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9月支出" sheetId="1" r:id="rId1"/>
    <sheet name="9月收入" sheetId="4" r:id="rId2"/>
    <sheet name="物资 " sheetId="5" r:id="rId3"/>
  </sheets>
  <definedNames>
    <definedName name="_xlnm._FilterDatabase" localSheetId="1" hidden="1">'9月收入'!$A$1:$E$64</definedName>
    <definedName name="_xlnm.Print_Titles" localSheetId="1">'9月收入'!$1:$2</definedName>
    <definedName name="_xlnm.Print_Titles" localSheetId="0">'9月支出'!$1:$2</definedName>
    <definedName name="_xlnm.Print_Area" localSheetId="1">'9月收入'!$A$1:$E$64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<sst xmlns="http://schemas.openxmlformats.org/spreadsheetml/2006/main" count="145" uniqueCount="119">
  <si>
    <t>2024年9月黄埔区慈善会项目支出情况公示</t>
  </si>
  <si>
    <t>序号</t>
  </si>
  <si>
    <t>支出时间</t>
  </si>
  <si>
    <t>项目支出金额（元）</t>
  </si>
  <si>
    <t>支出情况</t>
  </si>
  <si>
    <t>项目</t>
  </si>
  <si>
    <t>划拨广州开发区人才工作集团2022年捐款50万元定向用于清远阳山县大崀镇入股阳山旱地西洋菜有限公司产业发展项目</t>
  </si>
  <si>
    <t>乡村振兴项目</t>
  </si>
  <si>
    <t>划拨广州高新区投资集团有限公司2023年捐款40万元定向用于清远阳山县大崀镇入股阳山旱地西洋菜有限公司产业发展项目</t>
  </si>
  <si>
    <t>划拨科学城（广州）投资集团2022年捐款定向用于帮扶贵州省三都县凤羽街道南岭村祥大寨河堤建设项目</t>
  </si>
  <si>
    <t>划拨广州高新区现代能源集团有限公司2023年捐款11100元定向用于帮扶连州市大路边镇东峉塘村中秋慰问原脱贫户37户</t>
  </si>
  <si>
    <t>划拨广州开发区交通投资集团有限公司2023年捐款23万元定向用于帮扶贵州省三都县周覃镇水东村大米加工包装车间配套设施建设项目</t>
  </si>
  <si>
    <t>划拨广州市蓝月亮基金会2024年定向捐款10万元分别用于帮扶贵州三都县周覃镇延牌村道路护栏建设5万元、延牌村化贤组活动场所提质增效建设项目5万元</t>
  </si>
  <si>
    <t>划拨广州开发区交通投资集团有限公司2023年捐款3.2万元定向用于帮扶贵州省三都县周覃镇水东村防灾救灾设备项目</t>
  </si>
  <si>
    <t>从珍宝巴士圆梦基金中划拨5万元用于帮扶区老人院老年人照护质量提升项目</t>
  </si>
  <si>
    <t>区老人院老年人照护质量提升项目</t>
  </si>
  <si>
    <t>划拨茅岗社区爱心帮扶项目资金5000元定向用于助学帮扶黄*钊</t>
  </si>
  <si>
    <t>茅岗社区慈善基金</t>
  </si>
  <si>
    <t>从春树里社区慈善基金划拨2万元用于该社区开展弱势群体帮扶、公益学堂、社会组织培育、义卖等社区慈善项目</t>
  </si>
  <si>
    <t>春树里社区慈善基金</t>
  </si>
  <si>
    <t>从均和村社区慈善基金划拨2万元用于该社区开展拾排文化室门前水塘安装防护栏项目</t>
  </si>
  <si>
    <t>均和村社区慈善基金</t>
  </si>
  <si>
    <t>从镇龙社区慈善基金划拨2万元用于该社区开展澳洲山庄篮球场周边环境改造项目</t>
  </si>
  <si>
    <t>镇龙社区慈善基金</t>
  </si>
  <si>
    <t>从镇龙村社区慈善基金划拨4万元用于开展镇龙村安老幸福之家、“爱心驿站”项目各2万元</t>
  </si>
  <si>
    <t>镇龙村社区慈善基金</t>
  </si>
  <si>
    <t>从联和社区慈善基金划拨1万元用于开展联和社区山下村、联和墟、田心村内巷安装太阳能路灯项目</t>
  </si>
  <si>
    <t>联和社区慈善基金</t>
  </si>
  <si>
    <t>合计</t>
  </si>
  <si>
    <t>制表人：邝恺莹</t>
  </si>
  <si>
    <t>制表时间：2024年10月28日</t>
  </si>
  <si>
    <t>2024年9月黄埔区慈善会接收资金捐赠情况公示</t>
  </si>
  <si>
    <t>捐款单位（自然人）</t>
  </si>
  <si>
    <t>捐款金额（元）</t>
  </si>
  <si>
    <t>进账时间</t>
  </si>
  <si>
    <t>广州市蓝月亮公益基金会</t>
  </si>
  <si>
    <t>2024年“6.30”助力乡村振兴</t>
  </si>
  <si>
    <t>广州文远知行科技有限公司</t>
  </si>
  <si>
    <t>云埔街道办事处干部职工</t>
  </si>
  <si>
    <t>区规划和自然资源局干部职工</t>
  </si>
  <si>
    <t>洪翔物流（广州）股份有限公司</t>
  </si>
  <si>
    <t>广东康爱之家医药有限公司</t>
  </si>
  <si>
    <t>广州市砼一混凝土有限公司</t>
  </si>
  <si>
    <t>广州市中标品牌研究院</t>
  </si>
  <si>
    <t>盟标国际认证有限公司</t>
  </si>
  <si>
    <t>广州高新区投资集团有限公司</t>
  </si>
  <si>
    <t>颐养同康（广州）药业有限公司</t>
  </si>
  <si>
    <t>广州开发区产业基金投资集团有限公司</t>
  </si>
  <si>
    <t>202400906广益联募爱心人士捐款</t>
  </si>
  <si>
    <t>慈善助学</t>
  </si>
  <si>
    <t>202400920广益联募爱心人士捐款</t>
  </si>
  <si>
    <t>社区慈善基金</t>
  </si>
  <si>
    <t>202400928广益联募爱心人士捐款</t>
  </si>
  <si>
    <t>202400904广益联募爱心人士捐款</t>
  </si>
  <si>
    <t>社区慈善基金（凤凰湖）</t>
  </si>
  <si>
    <t>202400905广益联募爱心人士捐款</t>
  </si>
  <si>
    <t>社区慈善基金（永顺）</t>
  </si>
  <si>
    <t>社区慈善基金（康南）</t>
  </si>
  <si>
    <t>202400907广益联募爱心人士捐款</t>
  </si>
  <si>
    <t>202400910广益联募爱心人士捐款</t>
  </si>
  <si>
    <t>202400911广益联募爱心人士捐款</t>
  </si>
  <si>
    <t>202400912广益联募爱心人士捐款</t>
  </si>
  <si>
    <t>202400913广益联募爱心人士捐款</t>
  </si>
  <si>
    <t>202400914广益联募爱心人士捐款</t>
  </si>
  <si>
    <t>202400918广益联募爱心人士捐款</t>
  </si>
  <si>
    <t>202400921广益联募爱心人士捐款</t>
  </si>
  <si>
    <t>202400923广益联募爱心人士捐款</t>
  </si>
  <si>
    <t>202400909广益联募爱心人士捐款</t>
  </si>
  <si>
    <t>社区慈善基金（金梦）</t>
  </si>
  <si>
    <t>202400929广益联募爱心人士捐款</t>
  </si>
  <si>
    <t>红太阳幼儿园</t>
  </si>
  <si>
    <t>社区慈善基金（荔红）</t>
  </si>
  <si>
    <t>社区慈善基金（山景城）</t>
  </si>
  <si>
    <t>社区慈善基金（盈禧）</t>
  </si>
  <si>
    <t>社区慈善基金（幸福誉）</t>
  </si>
  <si>
    <t>广州图腾信息科技股份有限公司</t>
  </si>
  <si>
    <t>“拨亮行动”中小企业办大事</t>
  </si>
  <si>
    <t>余娟</t>
  </si>
  <si>
    <t>陈映珊</t>
  </si>
  <si>
    <t>广州汉方医学生物科技有限公司</t>
  </si>
  <si>
    <t>202400924广益联募爱心人士捐款</t>
  </si>
  <si>
    <t>广东金桥百信（黄埔）律师事务所</t>
  </si>
  <si>
    <t>广州旗锐数字科技有限公司</t>
  </si>
  <si>
    <t>广州万仕利餐饮管理有限责任公司</t>
  </si>
  <si>
    <t>广州市安德船务有限公司</t>
  </si>
  <si>
    <t>广东乐佳餐饮管理服务股份有限公司</t>
  </si>
  <si>
    <t>雅迪香料（广州）有限公司</t>
  </si>
  <si>
    <t>广州高信知识产权运营有限公司</t>
  </si>
  <si>
    <t>广州爱浦路网络技术有限公司</t>
  </si>
  <si>
    <t>王燕明</t>
  </si>
  <si>
    <t>202400925广益联募爱心人士捐款</t>
  </si>
  <si>
    <t>广州市创博机电设备有限公司</t>
  </si>
  <si>
    <t>广州开发区科技创新局</t>
  </si>
  <si>
    <t>杉金光电（广州）有限公司工会委员会</t>
  </si>
  <si>
    <t>刘狄</t>
  </si>
  <si>
    <t>杨柳</t>
  </si>
  <si>
    <t>广州市银科电子有限公司</t>
  </si>
  <si>
    <t>2024年9月黄埔区慈善会物资接收及发放明细</t>
  </si>
  <si>
    <t>日期</t>
  </si>
  <si>
    <t>捐赠人名称</t>
  </si>
  <si>
    <t>物资名称</t>
  </si>
  <si>
    <t>数量</t>
  </si>
  <si>
    <t>物资折算金额（元）</t>
  </si>
  <si>
    <t>受益人</t>
  </si>
  <si>
    <t>发放数量</t>
  </si>
  <si>
    <t>发放时间</t>
  </si>
  <si>
    <t>备注</t>
  </si>
  <si>
    <t>大翔医药集团有限公司</t>
  </si>
  <si>
    <t>手摇式病床</t>
  </si>
  <si>
    <t>100张</t>
  </si>
  <si>
    <t>老人院服务对象</t>
  </si>
  <si>
    <t>广东大琦医疗器械有限公司</t>
  </si>
  <si>
    <t>200张</t>
  </si>
  <si>
    <t>三都水族自治县人民医院（医共体）总院</t>
  </si>
  <si>
    <t>广州南侨食品有限公司</t>
  </si>
  <si>
    <t>大米、食用油</t>
  </si>
  <si>
    <t>60件</t>
  </si>
  <si>
    <t>云埔街困难群众</t>
  </si>
  <si>
    <t>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</si>
</sst>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8">
    <font>
      <sz val="11"/>
      <color theme="1"/>
      <name val="宋体"/>
      <charset val="134"/>
      <scheme val="minor"/>
    </font>
    <font>
      <sz val="20"/>
      <color theme="1"/>
      <name val="宋体"/>
      <charset val="134"/>
      <scheme val="minor"/>
    </font>
    <font>
      <b/>
      <sz val="12"/>
      <color theme="1"/>
      <name val="宋体"/>
      <charset val="134"/>
      <scheme val="minor"/>
    </font>
    <font>
      <sz val="12"/>
      <name val="宋体"/>
      <charset val="134"/>
      <scheme val="minor"/>
    </font>
    <font>
      <sz val="12"/>
      <name val="Arial"/>
      <charset val="0"/>
    </font>
    <font>
      <b/>
      <sz val="11"/>
      <color theme="1"/>
      <name val="宋体"/>
      <charset val="134"/>
      <scheme val="minor"/>
    </font>
    <font>
      <sz val="12"/>
      <color theme="1"/>
      <name val="宋体"/>
      <charset val="134"/>
      <scheme val="minor"/>
    </font>
    <font>
      <sz val="11"/>
      <name val="宋体"/>
      <charset val="134"/>
      <scheme val="minor"/>
    </font>
    <font>
      <b/>
      <sz val="11"/>
      <name val="宋体"/>
      <charset val="134"/>
      <scheme val="minor"/>
    </font>
    <font>
      <sz val="20"/>
      <name val="宋体"/>
      <charset val="134"/>
      <scheme val="minor"/>
    </font>
    <font>
      <b/>
      <sz val="12"/>
      <name val="宋体"/>
      <charset val="134"/>
      <scheme val="minor"/>
    </font>
    <font>
      <sz val="12"/>
      <name val="仿宋_GB2312"/>
      <charset val="134"/>
    </font>
    <font>
      <sz val="10"/>
      <name val="宋体"/>
      <charset val="134"/>
    </font>
    <font>
      <b/>
      <sz val="12"/>
      <name val="仿宋_GB2312"/>
      <charset val="134"/>
    </font>
    <font>
      <sz val="12"/>
      <color theme="1"/>
      <name val="楷体_GB2312"/>
      <charset val="134"/>
    </font>
    <font>
      <sz val="9"/>
      <name val="宋体"/>
      <charset val="134"/>
    </font>
    <font>
      <sz val="10"/>
      <color theme="1"/>
      <name val="宋体"/>
      <charset val="134"/>
    </font>
    <font>
      <b/>
      <sz val="12"/>
      <color theme="1"/>
      <name val="楷体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2" borderId="8"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5" fillId="0" borderId="0" applyNumberFormat="0" applyFill="0" applyBorder="0" applyAlignment="0" applyProtection="0">
      <alignment vertical="center"/>
    </xf>
    <xf numFmtId="0" fontId="26" fillId="3" borderId="11" applyNumberFormat="0" applyAlignment="0" applyProtection="0">
      <alignment vertical="center"/>
    </xf>
    <xf numFmtId="0" fontId="27" fillId="4" borderId="12" applyNumberFormat="0" applyAlignment="0" applyProtection="0">
      <alignment vertical="center"/>
    </xf>
    <xf numFmtId="0" fontId="28" fillId="4" borderId="11" applyNumberFormat="0" applyAlignment="0" applyProtection="0">
      <alignment vertical="center"/>
    </xf>
    <xf numFmtId="0" fontId="29" fillId="5" borderId="13" applyNumberFormat="0" applyAlignment="0" applyProtection="0">
      <alignment vertical="center"/>
    </xf>
    <xf numFmtId="0" fontId="30" fillId="0" borderId="14" applyNumberFormat="0" applyFill="0" applyAlignment="0" applyProtection="0">
      <alignment vertical="center"/>
    </xf>
    <xf numFmtId="0" fontId="31" fillId="0" borderId="15"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0" fillId="0" borderId="0">
      <alignment vertical="center"/>
    </xf>
    <xf numFmtId="0" fontId="37" fillId="0" borderId="0"/>
  </cellStyleXfs>
  <cellXfs count="59">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31" fontId="4" fillId="0" borderId="1" xfId="0" applyNumberFormat="1" applyFont="1" applyFill="1" applyBorder="1" applyAlignment="1">
      <alignment horizontal="center" vertical="center"/>
    </xf>
    <xf numFmtId="0" fontId="3"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0" fillId="0" borderId="2" xfId="0" applyBorder="1" applyAlignment="1">
      <alignment vertical="center"/>
    </xf>
    <xf numFmtId="0" fontId="0" fillId="0" borderId="3" xfId="0" applyBorder="1" applyAlignment="1">
      <alignment vertical="center"/>
    </xf>
    <xf numFmtId="0" fontId="5" fillId="0" borderId="0" xfId="0" applyFont="1" applyAlignment="1">
      <alignment horizontal="center" vertical="center"/>
    </xf>
    <xf numFmtId="0" fontId="0" fillId="0" borderId="0" xfId="0" applyFont="1">
      <alignment vertical="center"/>
    </xf>
    <xf numFmtId="176" fontId="6" fillId="0" borderId="0" xfId="0" applyNumberFormat="1" applyFont="1" applyAlignment="1">
      <alignment horizontal="center" vertical="center"/>
    </xf>
    <xf numFmtId="0" fontId="7" fillId="0" borderId="0" xfId="0" applyFont="1" applyAlignment="1">
      <alignment vertical="center" wrapText="1"/>
    </xf>
    <xf numFmtId="176" fontId="6" fillId="0" borderId="0" xfId="0" applyNumberFormat="1" applyFont="1">
      <alignment vertical="center"/>
    </xf>
    <xf numFmtId="0" fontId="6" fillId="0" borderId="1" xfId="0" applyFont="1" applyBorder="1" applyAlignment="1">
      <alignment horizontal="center" vertical="center"/>
    </xf>
    <xf numFmtId="0" fontId="0" fillId="0" borderId="4" xfId="0" applyBorder="1" applyAlignment="1">
      <alignment vertical="center"/>
    </xf>
    <xf numFmtId="0" fontId="7" fillId="0" borderId="0" xfId="0" applyFont="1" applyAlignment="1">
      <alignment vertical="center"/>
    </xf>
    <xf numFmtId="0" fontId="7" fillId="0" borderId="0" xfId="0" applyFont="1" applyAlignment="1">
      <alignment horizontal="center" vertical="center"/>
    </xf>
    <xf numFmtId="0" fontId="8" fillId="0" borderId="0" xfId="0" applyFont="1">
      <alignment vertical="center"/>
    </xf>
    <xf numFmtId="0" fontId="7" fillId="0" borderId="0" xfId="0" applyFont="1">
      <alignment vertical="center"/>
    </xf>
    <xf numFmtId="176" fontId="7" fillId="0" borderId="0" xfId="0" applyNumberFormat="1" applyFont="1" applyAlignment="1">
      <alignment vertical="center" wrapText="1"/>
    </xf>
    <xf numFmtId="0" fontId="3" fillId="0" borderId="0" xfId="0" applyFont="1" applyAlignment="1">
      <alignment vertical="center" wrapText="1"/>
    </xf>
    <xf numFmtId="0" fontId="9" fillId="0" borderId="0" xfId="0" applyFont="1" applyAlignment="1">
      <alignment horizontal="center" vertical="center"/>
    </xf>
    <xf numFmtId="0" fontId="9" fillId="0" borderId="0" xfId="0" applyFont="1" applyAlignment="1">
      <alignment horizontal="center" vertical="center" wrapText="1"/>
    </xf>
    <xf numFmtId="0" fontId="3" fillId="0" borderId="0" xfId="0" applyFont="1" applyAlignment="1">
      <alignment horizontal="center" vertical="center" wrapText="1"/>
    </xf>
    <xf numFmtId="49" fontId="10" fillId="0" borderId="1" xfId="50" applyNumberFormat="1" applyFont="1" applyFill="1" applyBorder="1" applyAlignment="1">
      <alignment horizontal="center" vertical="center" wrapText="1"/>
    </xf>
    <xf numFmtId="0" fontId="11" fillId="0" borderId="1" xfId="0" applyFont="1" applyBorder="1" applyAlignment="1">
      <alignment horizontal="center" vertical="center"/>
    </xf>
    <xf numFmtId="0" fontId="12" fillId="0" borderId="1" xfId="0" applyFont="1" applyFill="1" applyBorder="1" applyAlignment="1">
      <alignment vertical="center"/>
    </xf>
    <xf numFmtId="176" fontId="12" fillId="0" borderId="1" xfId="0" applyNumberFormat="1" applyFont="1" applyFill="1" applyBorder="1" applyAlignment="1">
      <alignment vertical="center"/>
    </xf>
    <xf numFmtId="0" fontId="12"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xf>
    <xf numFmtId="176" fontId="12" fillId="0" borderId="1" xfId="0" applyNumberFormat="1" applyFont="1" applyFill="1" applyBorder="1" applyAlignment="1">
      <alignment horizontal="center" vertical="center" wrapText="1"/>
    </xf>
    <xf numFmtId="0" fontId="13" fillId="0" borderId="2" xfId="0" applyFont="1" applyBorder="1" applyAlignment="1">
      <alignment horizontal="center" vertical="center"/>
    </xf>
    <xf numFmtId="0" fontId="13" fillId="0" borderId="4" xfId="0" applyFont="1" applyBorder="1" applyAlignment="1">
      <alignment horizontal="center" vertical="center" wrapText="1"/>
    </xf>
    <xf numFmtId="176" fontId="13" fillId="0" borderId="1" xfId="0" applyNumberFormat="1" applyFont="1" applyBorder="1" applyAlignment="1">
      <alignment vertical="center" wrapText="1"/>
    </xf>
    <xf numFmtId="0" fontId="13" fillId="0" borderId="1" xfId="0" applyFont="1" applyBorder="1" applyAlignment="1">
      <alignment vertical="center"/>
    </xf>
    <xf numFmtId="176" fontId="3" fillId="0" borderId="0" xfId="0" applyNumberFormat="1" applyFont="1" applyAlignment="1">
      <alignment horizontal="center" vertical="center" wrapText="1"/>
    </xf>
    <xf numFmtId="0" fontId="0" fillId="0" borderId="0" xfId="0" applyAlignment="1">
      <alignment horizontal="center" vertical="center"/>
    </xf>
    <xf numFmtId="0" fontId="0" fillId="0" borderId="0" xfId="0" applyAlignment="1">
      <alignment vertical="center"/>
    </xf>
    <xf numFmtId="176" fontId="0" fillId="0" borderId="0" xfId="0" applyNumberFormat="1" applyAlignment="1">
      <alignment vertical="center" wrapText="1"/>
    </xf>
    <xf numFmtId="0" fontId="0" fillId="0" borderId="0" xfId="0" applyAlignment="1">
      <alignment vertical="center" wrapText="1"/>
    </xf>
    <xf numFmtId="176" fontId="0" fillId="0" borderId="0" xfId="0" applyNumberFormat="1" applyAlignment="1">
      <alignment horizontal="center" vertical="center"/>
    </xf>
    <xf numFmtId="176" fontId="10" fillId="0" borderId="1" xfId="50" applyNumberFormat="1" applyFont="1" applyFill="1" applyBorder="1" applyAlignment="1">
      <alignment horizontal="center" vertical="center" wrapText="1"/>
    </xf>
    <xf numFmtId="0" fontId="14" fillId="0" borderId="1" xfId="0" applyFont="1" applyBorder="1" applyAlignment="1">
      <alignment horizontal="center" vertical="center"/>
    </xf>
    <xf numFmtId="0" fontId="15" fillId="0" borderId="1" xfId="0" applyNumberFormat="1" applyFont="1" applyFill="1" applyBorder="1" applyAlignment="1">
      <alignment horizontal="center" vertical="center"/>
    </xf>
    <xf numFmtId="176" fontId="12" fillId="0" borderId="1" xfId="0" applyNumberFormat="1" applyFont="1" applyFill="1" applyBorder="1" applyAlignment="1">
      <alignment horizontal="right" vertical="center"/>
    </xf>
    <xf numFmtId="0" fontId="12" fillId="0" borderId="1" xfId="0" applyFont="1" applyFill="1" applyBorder="1" applyAlignment="1">
      <alignment vertical="center" wrapText="1"/>
    </xf>
    <xf numFmtId="0" fontId="16" fillId="0" borderId="5"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7" xfId="0" applyFont="1" applyFill="1" applyBorder="1" applyAlignment="1">
      <alignment horizontal="center" vertical="center" wrapText="1"/>
    </xf>
    <xf numFmtId="49" fontId="15" fillId="0" borderId="1" xfId="0" applyNumberFormat="1" applyFont="1" applyFill="1" applyBorder="1" applyAlignment="1">
      <alignment horizontal="center" vertical="center"/>
    </xf>
    <xf numFmtId="0" fontId="16" fillId="0" borderId="1" xfId="0" applyFont="1" applyFill="1" applyBorder="1" applyAlignment="1">
      <alignment horizontal="center" vertical="center" wrapText="1"/>
    </xf>
    <xf numFmtId="0" fontId="14" fillId="0" borderId="2" xfId="0" applyFont="1" applyBorder="1" applyAlignment="1">
      <alignment horizontal="center" vertical="center"/>
    </xf>
    <xf numFmtId="0" fontId="14" fillId="0" borderId="3" xfId="0" applyFont="1" applyBorder="1" applyAlignment="1">
      <alignment horizontal="center" vertical="center"/>
    </xf>
    <xf numFmtId="176" fontId="17" fillId="0" borderId="4" xfId="0" applyNumberFormat="1" applyFont="1" applyBorder="1" applyAlignment="1">
      <alignment horizontal="right" vertical="center"/>
    </xf>
    <xf numFmtId="0" fontId="14" fillId="0" borderId="1" xfId="0" applyFont="1" applyBorder="1" applyAlignment="1">
      <alignment vertical="center" wrapText="1"/>
    </xf>
    <xf numFmtId="0" fontId="14" fillId="0" borderId="1"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9"/>
  <sheetViews>
    <sheetView tabSelected="1" view="pageBreakPreview" zoomScaleNormal="100" workbookViewId="0">
      <selection activeCell="I23" sqref="I23"/>
    </sheetView>
  </sheetViews>
  <sheetFormatPr defaultColWidth="9" defaultRowHeight="24" customHeight="1" outlineLevelCol="4"/>
  <cols>
    <col min="1" max="1" width="4.875" customWidth="1"/>
    <col min="2" max="2" width="13.5" style="39" customWidth="1"/>
    <col min="3" max="3" width="19" style="41" customWidth="1"/>
    <col min="4" max="4" width="66.75" style="42" customWidth="1"/>
    <col min="5" max="5" width="28.5" style="43" customWidth="1"/>
  </cols>
  <sheetData>
    <row r="1" ht="42" customHeight="1" spans="1:5">
      <c r="A1" s="1" t="s">
        <v>0</v>
      </c>
      <c r="B1" s="1"/>
      <c r="C1" s="1"/>
      <c r="D1" s="1"/>
      <c r="E1" s="1"/>
    </row>
    <row r="2" s="39" customFormat="1" ht="36" customHeight="1" spans="1:5">
      <c r="A2" s="27" t="s">
        <v>1</v>
      </c>
      <c r="B2" s="27" t="s">
        <v>2</v>
      </c>
      <c r="C2" s="44" t="s">
        <v>3</v>
      </c>
      <c r="D2" s="27" t="s">
        <v>4</v>
      </c>
      <c r="E2" s="27" t="s">
        <v>5</v>
      </c>
    </row>
    <row r="3" s="40" customFormat="1" ht="30" customHeight="1" spans="1:5">
      <c r="A3" s="45">
        <v>1</v>
      </c>
      <c r="B3" s="46">
        <v>20240905</v>
      </c>
      <c r="C3" s="47">
        <v>500000</v>
      </c>
      <c r="D3" s="48" t="s">
        <v>6</v>
      </c>
      <c r="E3" s="49" t="s">
        <v>7</v>
      </c>
    </row>
    <row r="4" s="40" customFormat="1" ht="30" customHeight="1" spans="1:5">
      <c r="A4" s="45">
        <v>2</v>
      </c>
      <c r="B4" s="46">
        <v>20240905</v>
      </c>
      <c r="C4" s="47">
        <v>400000</v>
      </c>
      <c r="D4" s="48" t="s">
        <v>8</v>
      </c>
      <c r="E4" s="50"/>
    </row>
    <row r="5" s="40" customFormat="1" ht="30" customHeight="1" spans="1:5">
      <c r="A5" s="45">
        <v>3</v>
      </c>
      <c r="B5" s="46">
        <v>20240930</v>
      </c>
      <c r="C5" s="47">
        <v>200000</v>
      </c>
      <c r="D5" s="48" t="s">
        <v>9</v>
      </c>
      <c r="E5" s="50"/>
    </row>
    <row r="6" s="40" customFormat="1" ht="30" customHeight="1" spans="1:5">
      <c r="A6" s="45">
        <v>4</v>
      </c>
      <c r="B6" s="46">
        <v>20240930</v>
      </c>
      <c r="C6" s="47">
        <v>11100</v>
      </c>
      <c r="D6" s="48" t="s">
        <v>10</v>
      </c>
      <c r="E6" s="50"/>
    </row>
    <row r="7" s="40" customFormat="1" ht="30" customHeight="1" spans="1:5">
      <c r="A7" s="45">
        <v>5</v>
      </c>
      <c r="B7" s="46">
        <v>20240930</v>
      </c>
      <c r="C7" s="47">
        <v>230000</v>
      </c>
      <c r="D7" s="48" t="s">
        <v>11</v>
      </c>
      <c r="E7" s="50"/>
    </row>
    <row r="8" s="40" customFormat="1" ht="30" customHeight="1" spans="1:5">
      <c r="A8" s="45">
        <v>6</v>
      </c>
      <c r="B8" s="46">
        <v>20240930</v>
      </c>
      <c r="C8" s="47">
        <v>100000</v>
      </c>
      <c r="D8" s="48" t="s">
        <v>12</v>
      </c>
      <c r="E8" s="50"/>
    </row>
    <row r="9" s="40" customFormat="1" ht="42" customHeight="1" spans="1:5">
      <c r="A9" s="45">
        <v>7</v>
      </c>
      <c r="B9" s="46">
        <v>20240930</v>
      </c>
      <c r="C9" s="47">
        <v>32000</v>
      </c>
      <c r="D9" s="48" t="s">
        <v>13</v>
      </c>
      <c r="E9" s="51"/>
    </row>
    <row r="10" s="40" customFormat="1" ht="42" customHeight="1" spans="1:5">
      <c r="A10" s="45">
        <v>8</v>
      </c>
      <c r="B10" s="52">
        <v>20240913</v>
      </c>
      <c r="C10" s="47">
        <v>50000</v>
      </c>
      <c r="D10" s="48" t="s">
        <v>14</v>
      </c>
      <c r="E10" s="53" t="s">
        <v>15</v>
      </c>
    </row>
    <row r="11" s="40" customFormat="1" ht="42" customHeight="1" spans="1:5">
      <c r="A11" s="45">
        <v>9</v>
      </c>
      <c r="B11" s="52">
        <v>20240929</v>
      </c>
      <c r="C11" s="47">
        <v>5000</v>
      </c>
      <c r="D11" s="48" t="s">
        <v>16</v>
      </c>
      <c r="E11" s="53" t="s">
        <v>17</v>
      </c>
    </row>
    <row r="12" s="40" customFormat="1" ht="42" customHeight="1" spans="1:5">
      <c r="A12" s="45">
        <v>10</v>
      </c>
      <c r="B12" s="52">
        <v>20240906</v>
      </c>
      <c r="C12" s="47">
        <v>20000</v>
      </c>
      <c r="D12" s="48" t="s">
        <v>18</v>
      </c>
      <c r="E12" s="53" t="s">
        <v>19</v>
      </c>
    </row>
    <row r="13" s="40" customFormat="1" ht="42" customHeight="1" spans="1:5">
      <c r="A13" s="45">
        <v>11</v>
      </c>
      <c r="B13" s="52">
        <v>20240929</v>
      </c>
      <c r="C13" s="47">
        <v>20000</v>
      </c>
      <c r="D13" s="48" t="s">
        <v>20</v>
      </c>
      <c r="E13" s="53" t="s">
        <v>21</v>
      </c>
    </row>
    <row r="14" s="40" customFormat="1" ht="42" customHeight="1" spans="1:5">
      <c r="A14" s="45">
        <v>12</v>
      </c>
      <c r="B14" s="52">
        <v>20240929</v>
      </c>
      <c r="C14" s="47">
        <v>20000</v>
      </c>
      <c r="D14" s="48" t="s">
        <v>22</v>
      </c>
      <c r="E14" s="53" t="s">
        <v>23</v>
      </c>
    </row>
    <row r="15" s="40" customFormat="1" ht="42" customHeight="1" spans="1:5">
      <c r="A15" s="45">
        <v>13</v>
      </c>
      <c r="B15" s="52">
        <v>20240929</v>
      </c>
      <c r="C15" s="47">
        <v>40000</v>
      </c>
      <c r="D15" s="48" t="s">
        <v>24</v>
      </c>
      <c r="E15" s="53" t="s">
        <v>25</v>
      </c>
    </row>
    <row r="16" s="40" customFormat="1" ht="42" customHeight="1" spans="1:5">
      <c r="A16" s="45">
        <v>14</v>
      </c>
      <c r="B16" s="52">
        <v>20240929</v>
      </c>
      <c r="C16" s="47">
        <v>10000</v>
      </c>
      <c r="D16" s="48" t="s">
        <v>26</v>
      </c>
      <c r="E16" s="53" t="s">
        <v>27</v>
      </c>
    </row>
    <row r="17" ht="33" customHeight="1" spans="1:5">
      <c r="A17" s="54" t="s">
        <v>28</v>
      </c>
      <c r="B17" s="55"/>
      <c r="C17" s="56">
        <f>SUM(C3:C16)</f>
        <v>1638100</v>
      </c>
      <c r="D17" s="57"/>
      <c r="E17" s="58"/>
    </row>
    <row r="18" ht="9" customHeight="1"/>
    <row r="19" customFormat="1" ht="35" customHeight="1" spans="1:5">
      <c r="A19" s="12"/>
      <c r="B19" s="13" t="s">
        <v>29</v>
      </c>
      <c r="C19" s="14"/>
      <c r="D19" s="13"/>
      <c r="E19" s="13" t="s">
        <v>30</v>
      </c>
    </row>
  </sheetData>
  <sheetProtection sheet="1" objects="1"/>
  <mergeCells count="3">
    <mergeCell ref="A1:E1"/>
    <mergeCell ref="A17:B17"/>
    <mergeCell ref="E3:E9"/>
  </mergeCells>
  <printOptions horizontalCentered="1"/>
  <pageMargins left="0.196527777777778" right="0.196527777777778" top="0.66875" bottom="0.393055555555556" header="0.354166666666667" footer="0.156944444444444"/>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4"/>
  <sheetViews>
    <sheetView view="pageBreakPreview" zoomScaleNormal="100" topLeftCell="A38" workbookViewId="0">
      <selection activeCell="E63" sqref="E63"/>
    </sheetView>
  </sheetViews>
  <sheetFormatPr defaultColWidth="9" defaultRowHeight="24" customHeight="1" outlineLevelCol="4"/>
  <cols>
    <col min="1" max="1" width="7.125" style="21" customWidth="1"/>
    <col min="2" max="2" width="34.5" style="14" customWidth="1"/>
    <col min="3" max="3" width="19.75" style="22" customWidth="1"/>
    <col min="4" max="4" width="26.125" style="23" customWidth="1"/>
    <col min="5" max="5" width="23.875" style="18" customWidth="1"/>
    <col min="6" max="16384" width="9" style="21"/>
  </cols>
  <sheetData>
    <row r="1" s="18" customFormat="1" ht="32" customHeight="1" spans="1:5">
      <c r="A1" s="24" t="s">
        <v>31</v>
      </c>
      <c r="B1" s="25"/>
      <c r="C1" s="25"/>
      <c r="D1" s="26"/>
      <c r="E1" s="24"/>
    </row>
    <row r="2" s="19" customFormat="1" ht="23" customHeight="1" spans="1:5">
      <c r="A2" s="27" t="s">
        <v>1</v>
      </c>
      <c r="B2" s="27" t="s">
        <v>32</v>
      </c>
      <c r="C2" s="27" t="s">
        <v>33</v>
      </c>
      <c r="D2" s="27" t="s">
        <v>5</v>
      </c>
      <c r="E2" s="27" t="s">
        <v>34</v>
      </c>
    </row>
    <row r="3" s="19" customFormat="1" ht="21" customHeight="1" spans="1:5">
      <c r="A3" s="28">
        <v>1</v>
      </c>
      <c r="B3" s="29" t="s">
        <v>35</v>
      </c>
      <c r="C3" s="30">
        <v>100000</v>
      </c>
      <c r="D3" s="31" t="s">
        <v>36</v>
      </c>
      <c r="E3" s="32">
        <v>20240906</v>
      </c>
    </row>
    <row r="4" s="19" customFormat="1" ht="21" customHeight="1" spans="1:5">
      <c r="A4" s="28">
        <v>2</v>
      </c>
      <c r="B4" s="29" t="s">
        <v>37</v>
      </c>
      <c r="C4" s="30">
        <v>20000</v>
      </c>
      <c r="D4" s="31"/>
      <c r="E4" s="32">
        <v>20240912</v>
      </c>
    </row>
    <row r="5" s="19" customFormat="1" ht="21" customHeight="1" spans="1:5">
      <c r="A5" s="28">
        <v>3</v>
      </c>
      <c r="B5" s="29" t="s">
        <v>38</v>
      </c>
      <c r="C5" s="30">
        <v>42760</v>
      </c>
      <c r="D5" s="31"/>
      <c r="E5" s="32">
        <v>20240918</v>
      </c>
    </row>
    <row r="6" s="19" customFormat="1" ht="21" customHeight="1" spans="1:5">
      <c r="A6" s="28">
        <v>4</v>
      </c>
      <c r="B6" s="29" t="s">
        <v>39</v>
      </c>
      <c r="C6" s="30">
        <v>2515</v>
      </c>
      <c r="D6" s="31"/>
      <c r="E6" s="32">
        <v>20240919</v>
      </c>
    </row>
    <row r="7" s="19" customFormat="1" ht="21" customHeight="1" spans="1:5">
      <c r="A7" s="28">
        <v>5</v>
      </c>
      <c r="B7" s="29" t="s">
        <v>40</v>
      </c>
      <c r="C7" s="30">
        <v>10000</v>
      </c>
      <c r="D7" s="31"/>
      <c r="E7" s="32">
        <v>20240923</v>
      </c>
    </row>
    <row r="8" s="19" customFormat="1" ht="21" customHeight="1" spans="1:5">
      <c r="A8" s="28">
        <v>6</v>
      </c>
      <c r="B8" s="29" t="s">
        <v>41</v>
      </c>
      <c r="C8" s="30">
        <v>10000</v>
      </c>
      <c r="D8" s="31"/>
      <c r="E8" s="32">
        <v>20240923</v>
      </c>
    </row>
    <row r="9" s="19" customFormat="1" ht="21" customHeight="1" spans="1:5">
      <c r="A9" s="28">
        <v>7</v>
      </c>
      <c r="B9" s="29" t="s">
        <v>42</v>
      </c>
      <c r="C9" s="30">
        <v>10000</v>
      </c>
      <c r="D9" s="31"/>
      <c r="E9" s="32">
        <v>20240924</v>
      </c>
    </row>
    <row r="10" s="19" customFormat="1" ht="21" customHeight="1" spans="1:5">
      <c r="A10" s="28">
        <v>8</v>
      </c>
      <c r="B10" s="29" t="s">
        <v>43</v>
      </c>
      <c r="C10" s="30">
        <v>5000</v>
      </c>
      <c r="D10" s="31"/>
      <c r="E10" s="32">
        <v>20240924</v>
      </c>
    </row>
    <row r="11" s="19" customFormat="1" ht="21" customHeight="1" spans="1:5">
      <c r="A11" s="28">
        <v>9</v>
      </c>
      <c r="B11" s="29" t="s">
        <v>44</v>
      </c>
      <c r="C11" s="30">
        <v>5000</v>
      </c>
      <c r="D11" s="31"/>
      <c r="E11" s="32">
        <v>20240924</v>
      </c>
    </row>
    <row r="12" s="19" customFormat="1" ht="21" customHeight="1" spans="1:5">
      <c r="A12" s="28">
        <v>10</v>
      </c>
      <c r="B12" s="29" t="s">
        <v>45</v>
      </c>
      <c r="C12" s="30">
        <v>2000000</v>
      </c>
      <c r="D12" s="31"/>
      <c r="E12" s="32">
        <v>20240925</v>
      </c>
    </row>
    <row r="13" s="19" customFormat="1" ht="21" customHeight="1" spans="1:5">
      <c r="A13" s="28">
        <v>11</v>
      </c>
      <c r="B13" s="29" t="s">
        <v>35</v>
      </c>
      <c r="C13" s="30">
        <v>30000</v>
      </c>
      <c r="D13" s="31"/>
      <c r="E13" s="32">
        <v>20240927</v>
      </c>
    </row>
    <row r="14" s="19" customFormat="1" ht="21" customHeight="1" spans="1:5">
      <c r="A14" s="28">
        <v>12</v>
      </c>
      <c r="B14" s="29" t="s">
        <v>46</v>
      </c>
      <c r="C14" s="30">
        <v>30000</v>
      </c>
      <c r="D14" s="31"/>
      <c r="E14" s="32">
        <v>20240928</v>
      </c>
    </row>
    <row r="15" s="19" customFormat="1" ht="21" customHeight="1" spans="1:5">
      <c r="A15" s="28">
        <v>13</v>
      </c>
      <c r="B15" s="29" t="s">
        <v>47</v>
      </c>
      <c r="C15" s="30">
        <v>1000000</v>
      </c>
      <c r="D15" s="31"/>
      <c r="E15" s="32">
        <v>20240929</v>
      </c>
    </row>
    <row r="16" s="19" customFormat="1" ht="21" customHeight="1" spans="1:5">
      <c r="A16" s="28">
        <v>14</v>
      </c>
      <c r="B16" s="29" t="s">
        <v>48</v>
      </c>
      <c r="C16" s="30">
        <v>1</v>
      </c>
      <c r="D16" s="31" t="s">
        <v>49</v>
      </c>
      <c r="E16" s="32">
        <v>20240907</v>
      </c>
    </row>
    <row r="17" s="19" customFormat="1" ht="21" customHeight="1" spans="1:5">
      <c r="A17" s="28">
        <v>15</v>
      </c>
      <c r="B17" s="29" t="s">
        <v>50</v>
      </c>
      <c r="C17" s="30">
        <v>2</v>
      </c>
      <c r="D17" s="31"/>
      <c r="E17" s="32">
        <v>20240921</v>
      </c>
    </row>
    <row r="18" s="19" customFormat="1" ht="21" customHeight="1" spans="1:5">
      <c r="A18" s="28">
        <v>16</v>
      </c>
      <c r="B18" s="29" t="s">
        <v>35</v>
      </c>
      <c r="C18" s="30">
        <v>482.65</v>
      </c>
      <c r="D18" s="31"/>
      <c r="E18" s="32">
        <v>20240930</v>
      </c>
    </row>
    <row r="19" s="19" customFormat="1" ht="21" customHeight="1" spans="1:5">
      <c r="A19" s="28">
        <v>17</v>
      </c>
      <c r="B19" s="29" t="s">
        <v>48</v>
      </c>
      <c r="C19" s="30">
        <v>30</v>
      </c>
      <c r="D19" s="31" t="s">
        <v>51</v>
      </c>
      <c r="E19" s="32">
        <v>20240907</v>
      </c>
    </row>
    <row r="20" s="19" customFormat="1" ht="20" customHeight="1" spans="1:5">
      <c r="A20" s="28">
        <v>18</v>
      </c>
      <c r="B20" s="29" t="s">
        <v>52</v>
      </c>
      <c r="C20" s="30">
        <v>9.9</v>
      </c>
      <c r="D20" s="31" t="s">
        <v>51</v>
      </c>
      <c r="E20" s="32">
        <v>20240929</v>
      </c>
    </row>
    <row r="21" s="19" customFormat="1" ht="20" customHeight="1" spans="1:5">
      <c r="A21" s="28">
        <v>19</v>
      </c>
      <c r="B21" s="29" t="s">
        <v>53</v>
      </c>
      <c r="C21" s="30">
        <v>20</v>
      </c>
      <c r="D21" s="31" t="s">
        <v>54</v>
      </c>
      <c r="E21" s="32">
        <v>20240905</v>
      </c>
    </row>
    <row r="22" s="19" customFormat="1" ht="21" customHeight="1" spans="1:5">
      <c r="A22" s="28">
        <v>20</v>
      </c>
      <c r="B22" s="29" t="s">
        <v>55</v>
      </c>
      <c r="C22" s="30">
        <v>296.99</v>
      </c>
      <c r="D22" s="31" t="s">
        <v>56</v>
      </c>
      <c r="E22" s="32">
        <v>20240906</v>
      </c>
    </row>
    <row r="23" s="19" customFormat="1" ht="30" customHeight="1" spans="1:5">
      <c r="A23" s="28">
        <v>21</v>
      </c>
      <c r="B23" s="29" t="s">
        <v>48</v>
      </c>
      <c r="C23" s="30">
        <v>1910.3</v>
      </c>
      <c r="D23" s="31" t="s">
        <v>57</v>
      </c>
      <c r="E23" s="32">
        <v>20240907</v>
      </c>
    </row>
    <row r="24" s="19" customFormat="1" ht="35" customHeight="1" spans="1:5">
      <c r="A24" s="28">
        <v>22</v>
      </c>
      <c r="B24" s="29" t="s">
        <v>58</v>
      </c>
      <c r="C24" s="30">
        <v>50</v>
      </c>
      <c r="D24" s="31"/>
      <c r="E24" s="32">
        <v>20240908</v>
      </c>
    </row>
    <row r="25" s="19" customFormat="1" ht="29" customHeight="1" spans="1:5">
      <c r="A25" s="28">
        <v>23</v>
      </c>
      <c r="B25" s="29" t="s">
        <v>59</v>
      </c>
      <c r="C25" s="30">
        <v>50</v>
      </c>
      <c r="D25" s="31" t="s">
        <v>57</v>
      </c>
      <c r="E25" s="32">
        <v>20240911</v>
      </c>
    </row>
    <row r="26" s="19" customFormat="1" ht="28" customHeight="1" spans="1:5">
      <c r="A26" s="28">
        <v>24</v>
      </c>
      <c r="B26" s="29" t="s">
        <v>60</v>
      </c>
      <c r="C26" s="30">
        <v>550</v>
      </c>
      <c r="D26" s="31"/>
      <c r="E26" s="32">
        <v>20240912</v>
      </c>
    </row>
    <row r="27" s="19" customFormat="1" ht="26" customHeight="1" spans="1:5">
      <c r="A27" s="28">
        <v>25</v>
      </c>
      <c r="B27" s="29" t="s">
        <v>61</v>
      </c>
      <c r="C27" s="30">
        <v>150</v>
      </c>
      <c r="D27" s="31"/>
      <c r="E27" s="32">
        <v>20240913</v>
      </c>
    </row>
    <row r="28" s="19" customFormat="1" ht="21" customHeight="1" spans="1:5">
      <c r="A28" s="28">
        <v>26</v>
      </c>
      <c r="B28" s="29" t="s">
        <v>62</v>
      </c>
      <c r="C28" s="30">
        <v>200</v>
      </c>
      <c r="D28" s="31"/>
      <c r="E28" s="32">
        <v>20240914</v>
      </c>
    </row>
    <row r="29" s="19" customFormat="1" ht="21" customHeight="1" spans="1:5">
      <c r="A29" s="28">
        <v>27</v>
      </c>
      <c r="B29" s="29" t="s">
        <v>63</v>
      </c>
      <c r="C29" s="30">
        <v>50</v>
      </c>
      <c r="D29" s="31"/>
      <c r="E29" s="32">
        <v>20240915</v>
      </c>
    </row>
    <row r="30" s="19" customFormat="1" ht="21" customHeight="1" spans="1:5">
      <c r="A30" s="28">
        <v>28</v>
      </c>
      <c r="B30" s="29" t="s">
        <v>64</v>
      </c>
      <c r="C30" s="30">
        <v>100</v>
      </c>
      <c r="D30" s="31"/>
      <c r="E30" s="32">
        <v>20240919</v>
      </c>
    </row>
    <row r="31" s="19" customFormat="1" ht="21" customHeight="1" spans="1:5">
      <c r="A31" s="28">
        <v>29</v>
      </c>
      <c r="B31" s="29" t="s">
        <v>50</v>
      </c>
      <c r="C31" s="30">
        <v>50</v>
      </c>
      <c r="D31" s="31"/>
      <c r="E31" s="32">
        <v>20240921</v>
      </c>
    </row>
    <row r="32" s="19" customFormat="1" ht="21" customHeight="1" spans="1:5">
      <c r="A32" s="28">
        <v>30</v>
      </c>
      <c r="B32" s="29" t="s">
        <v>65</v>
      </c>
      <c r="C32" s="30">
        <v>329</v>
      </c>
      <c r="D32" s="31"/>
      <c r="E32" s="32">
        <v>20240922</v>
      </c>
    </row>
    <row r="33" s="19" customFormat="1" ht="21" customHeight="1" spans="1:5">
      <c r="A33" s="28">
        <v>31</v>
      </c>
      <c r="B33" s="29" t="s">
        <v>66</v>
      </c>
      <c r="C33" s="30">
        <v>202</v>
      </c>
      <c r="D33" s="31"/>
      <c r="E33" s="32">
        <v>20240924</v>
      </c>
    </row>
    <row r="34" s="19" customFormat="1" ht="21" customHeight="1" spans="1:5">
      <c r="A34" s="28">
        <v>32</v>
      </c>
      <c r="B34" s="29" t="s">
        <v>67</v>
      </c>
      <c r="C34" s="30">
        <v>1060.39</v>
      </c>
      <c r="D34" s="31" t="s">
        <v>68</v>
      </c>
      <c r="E34" s="32">
        <v>20240910</v>
      </c>
    </row>
    <row r="35" s="19" customFormat="1" ht="21" customHeight="1" spans="1:5">
      <c r="A35" s="28">
        <v>33</v>
      </c>
      <c r="B35" s="29" t="s">
        <v>59</v>
      </c>
      <c r="C35" s="30">
        <v>48</v>
      </c>
      <c r="D35" s="31"/>
      <c r="E35" s="32">
        <v>20240911</v>
      </c>
    </row>
    <row r="36" s="19" customFormat="1" ht="21" customHeight="1" spans="1:5">
      <c r="A36" s="28">
        <v>34</v>
      </c>
      <c r="B36" s="29" t="s">
        <v>66</v>
      </c>
      <c r="C36" s="30">
        <v>6.9</v>
      </c>
      <c r="D36" s="31"/>
      <c r="E36" s="32">
        <v>20240924</v>
      </c>
    </row>
    <row r="37" s="19" customFormat="1" ht="21" customHeight="1" spans="1:5">
      <c r="A37" s="28">
        <v>35</v>
      </c>
      <c r="B37" s="29" t="s">
        <v>69</v>
      </c>
      <c r="C37" s="30">
        <v>412.38</v>
      </c>
      <c r="D37" s="31"/>
      <c r="E37" s="32">
        <v>20240930</v>
      </c>
    </row>
    <row r="38" s="19" customFormat="1" ht="28" customHeight="1" spans="1:5">
      <c r="A38" s="28">
        <v>36</v>
      </c>
      <c r="B38" s="29" t="s">
        <v>70</v>
      </c>
      <c r="C38" s="30">
        <v>1004.2</v>
      </c>
      <c r="D38" s="31" t="s">
        <v>71</v>
      </c>
      <c r="E38" s="32">
        <v>20240910</v>
      </c>
    </row>
    <row r="39" s="19" customFormat="1" ht="21" customHeight="1" spans="1:5">
      <c r="A39" s="28">
        <v>37</v>
      </c>
      <c r="B39" s="29" t="s">
        <v>63</v>
      </c>
      <c r="C39" s="30">
        <v>300</v>
      </c>
      <c r="D39" s="31" t="s">
        <v>72</v>
      </c>
      <c r="E39" s="32">
        <v>20240915</v>
      </c>
    </row>
    <row r="40" s="19" customFormat="1" ht="21" customHeight="1" spans="1:5">
      <c r="A40" s="28">
        <v>38</v>
      </c>
      <c r="B40" s="29" t="s">
        <v>52</v>
      </c>
      <c r="C40" s="30">
        <v>1820.8</v>
      </c>
      <c r="D40" s="31" t="s">
        <v>73</v>
      </c>
      <c r="E40" s="32">
        <v>20240929</v>
      </c>
    </row>
    <row r="41" s="19" customFormat="1" ht="21" customHeight="1" spans="1:5">
      <c r="A41" s="28">
        <v>39</v>
      </c>
      <c r="B41" s="29" t="s">
        <v>69</v>
      </c>
      <c r="C41" s="30">
        <v>368.9</v>
      </c>
      <c r="D41" s="33" t="s">
        <v>74</v>
      </c>
      <c r="E41" s="32">
        <v>20240930</v>
      </c>
    </row>
    <row r="42" s="19" customFormat="1" ht="21" customHeight="1" spans="1:5">
      <c r="A42" s="28">
        <v>40</v>
      </c>
      <c r="B42" s="29" t="s">
        <v>75</v>
      </c>
      <c r="C42" s="30">
        <v>50000</v>
      </c>
      <c r="D42" s="31" t="s">
        <v>76</v>
      </c>
      <c r="E42" s="32">
        <v>20240923</v>
      </c>
    </row>
    <row r="43" s="19" customFormat="1" ht="21" customHeight="1" spans="1:5">
      <c r="A43" s="28">
        <v>41</v>
      </c>
      <c r="B43" s="29" t="s">
        <v>77</v>
      </c>
      <c r="C43" s="30">
        <v>1000</v>
      </c>
      <c r="D43" s="31"/>
      <c r="E43" s="32">
        <v>20240924</v>
      </c>
    </row>
    <row r="44" s="19" customFormat="1" ht="21" customHeight="1" spans="1:5">
      <c r="A44" s="28">
        <v>42</v>
      </c>
      <c r="B44" s="29" t="s">
        <v>78</v>
      </c>
      <c r="C44" s="30">
        <v>3000</v>
      </c>
      <c r="D44" s="31"/>
      <c r="E44" s="32">
        <v>20240924</v>
      </c>
    </row>
    <row r="45" s="19" customFormat="1" ht="21" customHeight="1" spans="1:5">
      <c r="A45" s="28">
        <v>43</v>
      </c>
      <c r="B45" s="29" t="s">
        <v>79</v>
      </c>
      <c r="C45" s="30">
        <v>3000</v>
      </c>
      <c r="D45" s="31"/>
      <c r="E45" s="32">
        <v>20240924</v>
      </c>
    </row>
    <row r="46" s="19" customFormat="1" ht="21" customHeight="1" spans="1:5">
      <c r="A46" s="28">
        <v>44</v>
      </c>
      <c r="B46" s="29" t="s">
        <v>80</v>
      </c>
      <c r="C46" s="30">
        <v>10633</v>
      </c>
      <c r="D46" s="31" t="s">
        <v>76</v>
      </c>
      <c r="E46" s="32">
        <v>20240925</v>
      </c>
    </row>
    <row r="47" s="19" customFormat="1" ht="21" customHeight="1" spans="1:5">
      <c r="A47" s="28">
        <v>45</v>
      </c>
      <c r="B47" s="29" t="s">
        <v>81</v>
      </c>
      <c r="C47" s="30">
        <v>5000</v>
      </c>
      <c r="D47" s="31"/>
      <c r="E47" s="32">
        <v>20240925</v>
      </c>
    </row>
    <row r="48" s="19" customFormat="1" ht="21" customHeight="1" spans="1:5">
      <c r="A48" s="28">
        <v>46</v>
      </c>
      <c r="B48" s="29" t="s">
        <v>82</v>
      </c>
      <c r="C48" s="30">
        <v>1000</v>
      </c>
      <c r="D48" s="31"/>
      <c r="E48" s="32">
        <v>20240925</v>
      </c>
    </row>
    <row r="49" s="19" customFormat="1" ht="21" customHeight="1" spans="1:5">
      <c r="A49" s="28">
        <v>47</v>
      </c>
      <c r="B49" s="29" t="s">
        <v>83</v>
      </c>
      <c r="C49" s="30">
        <v>10000</v>
      </c>
      <c r="D49" s="31"/>
      <c r="E49" s="32">
        <v>20240925</v>
      </c>
    </row>
    <row r="50" s="19" customFormat="1" ht="21" customHeight="1" spans="1:5">
      <c r="A50" s="28">
        <v>48</v>
      </c>
      <c r="B50" s="29" t="s">
        <v>84</v>
      </c>
      <c r="C50" s="30">
        <v>3000</v>
      </c>
      <c r="D50" s="31"/>
      <c r="E50" s="32">
        <v>20240925</v>
      </c>
    </row>
    <row r="51" s="19" customFormat="1" ht="21" customHeight="1" spans="1:5">
      <c r="A51" s="28">
        <v>49</v>
      </c>
      <c r="B51" s="29" t="s">
        <v>85</v>
      </c>
      <c r="C51" s="30">
        <v>2000</v>
      </c>
      <c r="D51" s="31"/>
      <c r="E51" s="32">
        <v>20240925</v>
      </c>
    </row>
    <row r="52" s="19" customFormat="1" ht="21" customHeight="1" spans="1:5">
      <c r="A52" s="28">
        <v>50</v>
      </c>
      <c r="B52" s="29" t="s">
        <v>86</v>
      </c>
      <c r="C52" s="30">
        <v>20000</v>
      </c>
      <c r="D52" s="31"/>
      <c r="E52" s="32">
        <v>20240925</v>
      </c>
    </row>
    <row r="53" s="19" customFormat="1" ht="21" customHeight="1" spans="1:5">
      <c r="A53" s="28">
        <v>51</v>
      </c>
      <c r="B53" s="29" t="s">
        <v>87</v>
      </c>
      <c r="C53" s="30">
        <v>5000</v>
      </c>
      <c r="D53" s="31"/>
      <c r="E53" s="32">
        <v>20240925</v>
      </c>
    </row>
    <row r="54" s="19" customFormat="1" ht="21" customHeight="1" spans="1:5">
      <c r="A54" s="28">
        <v>52</v>
      </c>
      <c r="B54" s="29" t="s">
        <v>88</v>
      </c>
      <c r="C54" s="30">
        <v>8000</v>
      </c>
      <c r="D54" s="31"/>
      <c r="E54" s="32">
        <v>20240925</v>
      </c>
    </row>
    <row r="55" s="19" customFormat="1" ht="21" customHeight="1" spans="1:5">
      <c r="A55" s="28">
        <v>53</v>
      </c>
      <c r="B55" s="29" t="s">
        <v>89</v>
      </c>
      <c r="C55" s="30">
        <v>2000</v>
      </c>
      <c r="D55" s="31"/>
      <c r="E55" s="32">
        <v>20240925</v>
      </c>
    </row>
    <row r="56" s="19" customFormat="1" ht="21" customHeight="1" spans="1:5">
      <c r="A56" s="28">
        <v>54</v>
      </c>
      <c r="B56" s="29" t="s">
        <v>90</v>
      </c>
      <c r="C56" s="30">
        <v>6100</v>
      </c>
      <c r="D56" s="31"/>
      <c r="E56" s="32">
        <v>20240926</v>
      </c>
    </row>
    <row r="57" s="19" customFormat="1" ht="21" customHeight="1" spans="1:5">
      <c r="A57" s="28">
        <v>55</v>
      </c>
      <c r="B57" s="29" t="s">
        <v>91</v>
      </c>
      <c r="C57" s="30">
        <v>5000</v>
      </c>
      <c r="D57" s="31"/>
      <c r="E57" s="32">
        <v>20240926</v>
      </c>
    </row>
    <row r="58" s="19" customFormat="1" ht="21" customHeight="1" spans="1:5">
      <c r="A58" s="28">
        <v>56</v>
      </c>
      <c r="B58" s="29" t="s">
        <v>92</v>
      </c>
      <c r="C58" s="30">
        <v>2503</v>
      </c>
      <c r="D58" s="31"/>
      <c r="E58" s="32">
        <v>20240927</v>
      </c>
    </row>
    <row r="59" s="19" customFormat="1" ht="21" customHeight="1" spans="1:5">
      <c r="A59" s="28">
        <v>57</v>
      </c>
      <c r="B59" s="29" t="s">
        <v>93</v>
      </c>
      <c r="C59" s="30">
        <v>5000</v>
      </c>
      <c r="D59" s="31"/>
      <c r="E59" s="32">
        <v>20240927</v>
      </c>
    </row>
    <row r="60" s="19" customFormat="1" ht="21" customHeight="1" spans="1:5">
      <c r="A60" s="28">
        <v>58</v>
      </c>
      <c r="B60" s="29" t="s">
        <v>94</v>
      </c>
      <c r="C60" s="30">
        <v>1000</v>
      </c>
      <c r="D60" s="31"/>
      <c r="E60" s="32">
        <v>20240927</v>
      </c>
    </row>
    <row r="61" s="19" customFormat="1" ht="21" customHeight="1" spans="1:5">
      <c r="A61" s="28">
        <v>59</v>
      </c>
      <c r="B61" s="29" t="s">
        <v>95</v>
      </c>
      <c r="C61" s="30">
        <v>500</v>
      </c>
      <c r="D61" s="31"/>
      <c r="E61" s="32">
        <v>20240929</v>
      </c>
    </row>
    <row r="62" s="19" customFormat="1" ht="21" customHeight="1" spans="1:5">
      <c r="A62" s="28">
        <v>60</v>
      </c>
      <c r="B62" s="29" t="s">
        <v>96</v>
      </c>
      <c r="C62" s="30">
        <v>3000</v>
      </c>
      <c r="D62" s="31"/>
      <c r="E62" s="32">
        <v>20240929</v>
      </c>
    </row>
    <row r="63" s="20" customFormat="1" ht="18" customHeight="1" spans="1:5">
      <c r="A63" s="34" t="s">
        <v>28</v>
      </c>
      <c r="B63" s="35"/>
      <c r="C63" s="36">
        <f>SUM(C3:C62)</f>
        <v>3421516.41</v>
      </c>
      <c r="D63" s="36"/>
      <c r="E63" s="37"/>
    </row>
    <row r="64" s="21" customFormat="1" ht="28" customHeight="1" spans="2:5">
      <c r="B64" s="38" t="s">
        <v>29</v>
      </c>
      <c r="C64" s="14"/>
      <c r="D64" s="38"/>
      <c r="E64" s="13" t="s">
        <v>30</v>
      </c>
    </row>
  </sheetData>
  <sheetProtection sheet="1" objects="1"/>
  <autoFilter xmlns:etc="http://www.wps.cn/officeDocument/2017/etCustomData" ref="A1:E64" etc:filterBottomFollowUsedRange="0">
    <extLst/>
  </autoFilter>
  <mergeCells count="9">
    <mergeCell ref="A1:E1"/>
    <mergeCell ref="A63:B63"/>
    <mergeCell ref="D3:D15"/>
    <mergeCell ref="D16:D18"/>
    <mergeCell ref="D23:D24"/>
    <mergeCell ref="D25:D33"/>
    <mergeCell ref="D34:D37"/>
    <mergeCell ref="D42:D45"/>
    <mergeCell ref="D46:D62"/>
  </mergeCells>
  <printOptions horizontalCentered="1"/>
  <pageMargins left="0.236111111111111" right="0.156944444444444" top="0.156944444444444" bottom="0.314583333333333" header="0.118055555555556" footer="0.0784722222222222"/>
  <pageSetup paperSize="9" orientation="landscape" horizont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
  <sheetViews>
    <sheetView workbookViewId="0">
      <selection activeCell="H12" sqref="H12"/>
    </sheetView>
  </sheetViews>
  <sheetFormatPr defaultColWidth="9" defaultRowHeight="13.5" outlineLevelRow="7"/>
  <cols>
    <col min="1" max="1" width="4.375" customWidth="1"/>
    <col min="2" max="2" width="16.625" customWidth="1"/>
    <col min="3" max="3" width="16.375" customWidth="1"/>
    <col min="4" max="4" width="21.625" customWidth="1"/>
    <col min="6" max="6" width="11.625" customWidth="1"/>
    <col min="7" max="7" width="16.875" customWidth="1"/>
    <col min="8" max="8" width="9.625" customWidth="1"/>
    <col min="9" max="9" width="17.5" customWidth="1"/>
  </cols>
  <sheetData>
    <row r="1" ht="44" customHeight="1" spans="2:9">
      <c r="B1" s="1" t="s">
        <v>97</v>
      </c>
      <c r="C1" s="1"/>
      <c r="D1" s="1"/>
      <c r="E1" s="1"/>
      <c r="F1" s="1"/>
      <c r="G1" s="1"/>
      <c r="H1" s="1"/>
      <c r="I1" s="1"/>
    </row>
    <row r="2" ht="43" customHeight="1" spans="1:10">
      <c r="A2" s="2" t="s">
        <v>1</v>
      </c>
      <c r="B2" s="2" t="s">
        <v>98</v>
      </c>
      <c r="C2" s="2" t="s">
        <v>99</v>
      </c>
      <c r="D2" s="2" t="s">
        <v>100</v>
      </c>
      <c r="E2" s="2" t="s">
        <v>101</v>
      </c>
      <c r="F2" s="3" t="s">
        <v>102</v>
      </c>
      <c r="G2" s="2" t="s">
        <v>103</v>
      </c>
      <c r="H2" s="2" t="s">
        <v>104</v>
      </c>
      <c r="I2" s="3" t="s">
        <v>105</v>
      </c>
      <c r="J2" s="3" t="s">
        <v>106</v>
      </c>
    </row>
    <row r="3" ht="28.5" spans="1:10">
      <c r="A3" s="4">
        <v>1</v>
      </c>
      <c r="B3" s="5">
        <v>45554</v>
      </c>
      <c r="C3" s="6" t="s">
        <v>107</v>
      </c>
      <c r="D3" s="6" t="s">
        <v>108</v>
      </c>
      <c r="E3" s="4" t="s">
        <v>109</v>
      </c>
      <c r="F3" s="4">
        <v>340000</v>
      </c>
      <c r="G3" s="6" t="s">
        <v>110</v>
      </c>
      <c r="H3" s="4" t="s">
        <v>109</v>
      </c>
      <c r="I3" s="5">
        <v>45554</v>
      </c>
      <c r="J3" s="3"/>
    </row>
    <row r="4" ht="42.75" spans="1:10">
      <c r="A4" s="4">
        <v>2</v>
      </c>
      <c r="B4" s="5">
        <v>45547</v>
      </c>
      <c r="C4" s="6" t="s">
        <v>111</v>
      </c>
      <c r="D4" s="6" t="s">
        <v>108</v>
      </c>
      <c r="E4" s="4" t="s">
        <v>112</v>
      </c>
      <c r="F4" s="4">
        <v>680000</v>
      </c>
      <c r="G4" s="6" t="s">
        <v>113</v>
      </c>
      <c r="H4" s="4" t="s">
        <v>112</v>
      </c>
      <c r="I4" s="5">
        <v>45547</v>
      </c>
      <c r="J4" s="3"/>
    </row>
    <row r="5" ht="28.5" spans="1:10">
      <c r="A5" s="4">
        <v>3</v>
      </c>
      <c r="B5" s="5">
        <v>45545</v>
      </c>
      <c r="C5" s="6" t="s">
        <v>114</v>
      </c>
      <c r="D5" s="6" t="s">
        <v>115</v>
      </c>
      <c r="E5" s="4" t="s">
        <v>116</v>
      </c>
      <c r="F5" s="4">
        <v>4750.43</v>
      </c>
      <c r="G5" s="6" t="s">
        <v>117</v>
      </c>
      <c r="H5" s="4" t="s">
        <v>116</v>
      </c>
      <c r="I5" s="5">
        <v>45545</v>
      </c>
      <c r="J5" s="16"/>
    </row>
    <row r="6" ht="25" customHeight="1" spans="1:10">
      <c r="A6" s="7" t="s">
        <v>28</v>
      </c>
      <c r="B6" s="8"/>
      <c r="C6" s="8"/>
      <c r="D6" s="8"/>
      <c r="E6" s="8"/>
      <c r="F6" s="9">
        <f>SUM(F3:F5)</f>
        <v>1024750.43</v>
      </c>
      <c r="G6" s="10" t="s">
        <v>118</v>
      </c>
      <c r="H6" s="10"/>
      <c r="I6" s="10"/>
      <c r="J6" s="17"/>
    </row>
    <row r="7" spans="1:5">
      <c r="A7" s="11"/>
      <c r="B7" s="11"/>
      <c r="C7" s="11"/>
      <c r="D7" s="11"/>
      <c r="E7" s="11"/>
    </row>
    <row r="8" ht="27" customHeight="1" spans="1:6">
      <c r="A8" s="12"/>
      <c r="B8" s="13" t="s">
        <v>29</v>
      </c>
      <c r="C8" s="14"/>
      <c r="D8" s="13"/>
      <c r="E8" s="15"/>
      <c r="F8" s="13" t="s">
        <v>30</v>
      </c>
    </row>
  </sheetData>
  <sheetProtection password="E7F3" sheet="1" objects="1"/>
  <mergeCells count="2">
    <mergeCell ref="B1:I1"/>
    <mergeCell ref="A6:E6"/>
  </mergeCells>
  <pageMargins left="0.75" right="0.75" top="1" bottom="1" header="0.5" footer="0.5"/>
  <pageSetup paperSize="9"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rangeList sheetStid="4" master="" otherUserPermission="visible"/>
  <rangeList sheetStid="5"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9月支出</vt:lpstr>
      <vt:lpstr>9月收入</vt:lpstr>
      <vt:lpstr>物资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小王</cp:lastModifiedBy>
  <dcterms:created xsi:type="dcterms:W3CDTF">2020-10-14T00:45:00Z</dcterms:created>
  <dcterms:modified xsi:type="dcterms:W3CDTF">2024-10-31T09:23:26Z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5C4543DB99F647669778DA498EE053B6_13</vt:lpwstr>
  </property>
</Properties>
</file>