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12月支出" sheetId="1" r:id="rId1"/>
    <sheet name="12月收入" sheetId="4" r:id="rId2"/>
  </sheets>
  <definedNames>
    <definedName name="_xlnm._FilterDatabase" localSheetId="1" hidden="1">'12月收入'!$A$1:$E$48</definedName>
    <definedName name="_xlnm.Print_Titles" localSheetId="1">'12月收入'!$1:$2</definedName>
    <definedName name="_xlnm.Print_Titles" localSheetId="0">'12月支出'!$1:$2</definedName>
    <definedName name="_xlnm.Print_Area" localSheetId="1">'12月收入'!$A$1:$E$48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<sst xmlns="http://schemas.openxmlformats.org/spreadsheetml/2006/main" count="147" uniqueCount="101">
  <si>
    <t>2024年12月黄埔区慈善会项目支出情况公示</t>
  </si>
  <si>
    <t>序号</t>
  </si>
  <si>
    <t>支出时间</t>
  </si>
  <si>
    <t>项目支出金额（元）</t>
  </si>
  <si>
    <t>支出情况</t>
  </si>
  <si>
    <t>项目</t>
  </si>
  <si>
    <t>20241206</t>
  </si>
  <si>
    <t>划拨金发科技股份有限公司2018年捐款11万元定向用于帮扶连州市星子镇东上村麻竹笋基地土坡机耕路工程项目</t>
  </si>
  <si>
    <t>乡村振兴</t>
  </si>
  <si>
    <t>20241211</t>
  </si>
  <si>
    <t>划拨广州高新区现代能源集团2023年捐款8873元定向用于帮扶贵州省三都县周覃镇民安村防灾救灾设备项目</t>
  </si>
  <si>
    <t>20241226</t>
  </si>
  <si>
    <t>划拨开发区控股集团2022年定向捐款234949元定向用于帮扶贵州省三都县中和镇新阳村消防和农业配套设施项目</t>
  </si>
  <si>
    <t>20241204</t>
  </si>
  <si>
    <t>从丽江社区慈善基金划拨4000元用于开展丽江社区困难长者居家适老化改造自动晾衣架项目</t>
  </si>
  <si>
    <t>社区慈善基金</t>
  </si>
  <si>
    <t>从幸福誉社区慈善基金划拨2.2万元用于幸福誉社区宠物友好型社区打造、社区社会组织培育、特殊儿童关爱行动等三个社区公益慈善项目</t>
  </si>
  <si>
    <t>从怡园社区慈善基金划拨20万元用于怡园社区开展儿童友好文化建设项目</t>
  </si>
  <si>
    <t>从联和社区慈善基金划拨1.75万元用于开展联和社区木棉村伴山建造水坑项目</t>
  </si>
  <si>
    <t>从玉树社区慈善基金划拨37290元用于开展玉树社区更换排水大理石盖板、社区单车棚项目</t>
  </si>
  <si>
    <t>从龙华社区慈善基金划拨1万元用于开展龙华社区成长阅读乐园项目</t>
  </si>
  <si>
    <t>从盈禧社区慈善基金划拨19140元用于开展农耕科普实践基地建设提升项目</t>
  </si>
  <si>
    <t>从盈禧社区慈善基金划拨1400元用于开展盈禧社区慰问困境老人项目</t>
  </si>
  <si>
    <t>20241220</t>
  </si>
  <si>
    <t>从科翔社区慈善基金划拨19455元用于开展科翔社区微型消防站升级改造项目</t>
  </si>
  <si>
    <t>从暹岗社区慈善基金划拨3万元分别用于开展康体活动场所铺设地砖项目、醒狮文化活动项目</t>
  </si>
  <si>
    <t>从黄陂社区慈善基金划拨7000元用于开展黄陂新村东区增设兵乓球场设备项目</t>
  </si>
  <si>
    <t>从金峰园社区慈善基金划拨2000元用于开展金峰园社区乒乓球场升级改造项目</t>
  </si>
  <si>
    <t>划拨长岭街干部职工定向捐款2019年17420元、2020年28800元、2021年13840元、2022年34659.88元、2023年31220元、2024年19975元，共计145914.88元用于长岭街社区慈善基金开展符合《慈善法》相关的社区慈善项目</t>
  </si>
  <si>
    <t>镇（街）社区慈善基金</t>
  </si>
  <si>
    <t>从广州市黄埔区福利彩票发行工作促进会2024年捐款中划拨9854.84元定向用于“红联共建 民政有爱”党建引领助力“民生微实事”系列活动长洲街专场，帮扶困难长者特困群众实现微心愿</t>
  </si>
  <si>
    <t>党建引领助力“民生微实事”
系列活动</t>
  </si>
  <si>
    <t>20241227</t>
  </si>
  <si>
    <t>从广东上茂律所2024年定向捐款中划拨9999.25元用于“红联共建 民政有爱”党建引领助力“民生徽实事”系列活动黄埔街专场慰问困难群众</t>
  </si>
  <si>
    <t>为133名困难群众购买2025年“穗岁康”</t>
  </si>
  <si>
    <t>困难群众“穗岁康”资助项目</t>
  </si>
  <si>
    <t>从宏景科技2023年定向捐款中划拨15696元用于“维C护苗”公益项目帮扶连州星江中学218名寄宿生改善晚餐（2024年12月2日至2025年1月11日）</t>
  </si>
  <si>
    <t>“维C护苗”公益项目</t>
  </si>
  <si>
    <t>划拨“拨亮行动”中小企业办大事公益项目捐款1万元用于李*恩助医</t>
  </si>
  <si>
    <t>“拨亮行动”中小企业办大事</t>
  </si>
  <si>
    <t>20241231</t>
  </si>
  <si>
    <t>划拨“拨亮行动”中小企业办大事公益项目捐款1000元用于罗*助学</t>
  </si>
  <si>
    <t>划拨“拨亮行动”中小企业办大事公益项目捐款3604.94元用于何*涛助医</t>
  </si>
  <si>
    <t>划拨“拨亮行动”中小企业办大事公益项目捐款1000元用于帮扶刘*熙助学</t>
  </si>
  <si>
    <t>划拨“拨亮行动”中小企业办大事公益项目捐款1500元用于帮扶魏*莲助学</t>
  </si>
  <si>
    <t>划拨“拨亮行动”中小企业办大事公益项目捐款1500元用于帮扶欧阳*助学</t>
  </si>
  <si>
    <t>划拨“拨亮行动”中小企业办大事公益项目捐款1500元用于帮扶黄*芳助学</t>
  </si>
  <si>
    <t>划拨“拨亮行动”中小企业办大事公益项目捐款5394元用于帮扶孙嘉霖助学</t>
  </si>
  <si>
    <t>划拨“拨亮行动”中小企业办大事公益项目捐款3817.04元用于帮扶孙嘉轩助学</t>
  </si>
  <si>
    <t>划拨“拨亮行动”中小企业办大事公益项目捐款1367.47元用于帮扶孙嘉熙助学</t>
  </si>
  <si>
    <t>合计</t>
  </si>
  <si>
    <t>制表人：邝恺莹</t>
  </si>
  <si>
    <t>制表时间：2025年1月21日</t>
  </si>
  <si>
    <t>2024年12月黄埔区慈善会接收资金捐赠情况公示</t>
  </si>
  <si>
    <t>捐款单位（自然人）</t>
  </si>
  <si>
    <t>捐款金额（元）</t>
  </si>
  <si>
    <t>进账时间</t>
  </si>
  <si>
    <t>黄埔文化（广州）发展集团有限公司</t>
  </si>
  <si>
    <t>2024年“6.30”助力乡村振兴</t>
  </si>
  <si>
    <t>广州恒运股权投资有限公司</t>
  </si>
  <si>
    <t>广州视源电子科技股份有限公司</t>
  </si>
  <si>
    <t>广州开发区才阳投资有限公司</t>
  </si>
  <si>
    <t>广州兴森快捷电路科技有限公司</t>
  </si>
  <si>
    <t>科学城（广州）投资集团有限公司</t>
  </si>
  <si>
    <t>202401130广益联募爱心人士捐款</t>
  </si>
  <si>
    <t>社区慈善基金（金梦）</t>
  </si>
  <si>
    <t>202401204广益联募爱心人士捐款</t>
  </si>
  <si>
    <t>202401205广益联募爱心人士捐款</t>
  </si>
  <si>
    <t>202401206广益联募爱心人士捐款</t>
  </si>
  <si>
    <t>202401207广益联募爱心人士捐款</t>
  </si>
  <si>
    <t>202401211广益联募爱心人士捐款</t>
  </si>
  <si>
    <t>202401202广益联募爱心人士捐款</t>
  </si>
  <si>
    <t>社区慈善基金（幸福誉）</t>
  </si>
  <si>
    <t>202401212广益联募爱心人士捐款</t>
  </si>
  <si>
    <t>202401219广益联募爱心人士捐款</t>
  </si>
  <si>
    <t>202401223广益联募爱心人士捐款</t>
  </si>
  <si>
    <t>202401225广益联募爱心人士捐款</t>
  </si>
  <si>
    <t>202401226广益联募爱心人士捐款</t>
  </si>
  <si>
    <t>广州思曼文化有限公司</t>
  </si>
  <si>
    <t>社区慈善基金（春树里）</t>
  </si>
  <si>
    <t>202401209广益联募爱心人士捐款</t>
  </si>
  <si>
    <t>社区慈善基金（东区）</t>
  </si>
  <si>
    <t>202401213广益联募爱心人士捐款</t>
  </si>
  <si>
    <t>社区慈善基金（康南）</t>
  </si>
  <si>
    <t>202401227广益联募爱心人士捐款</t>
  </si>
  <si>
    <t>202401217广益联募爱心人士捐款</t>
  </si>
  <si>
    <t>社区慈善基金（万荟）</t>
  </si>
  <si>
    <t>202401220广益联募爱心人士捐款</t>
  </si>
  <si>
    <t>202401221广益联募爱心人士捐款</t>
  </si>
  <si>
    <t>社区慈善基金（山景城）</t>
  </si>
  <si>
    <t>202401224广益联募爱心人士捐款</t>
  </si>
  <si>
    <t>社区慈善基金（盈禧）</t>
  </si>
  <si>
    <t>社区慈善基金（新东）</t>
  </si>
  <si>
    <t>202401222广益联募爱心人士捐款</t>
  </si>
  <si>
    <t>广州海博特医药科技有限公司</t>
  </si>
  <si>
    <t>广州宸祺出行科技有限公司</t>
  </si>
  <si>
    <t>广州市意芯微电子有限公司</t>
  </si>
  <si>
    <t>广州雷诺尔电气有限公司</t>
  </si>
  <si>
    <t>慈善助学项目</t>
  </si>
  <si>
    <t>邝恺莹</t>
  </si>
  <si>
    <t>吴琼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</si>
</sst>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name val="宋体"/>
      <charset val="134"/>
      <scheme val="minor"/>
    </font>
    <font>
      <b/>
      <sz val="11"/>
      <name val="宋体"/>
      <charset val="134"/>
      <scheme val="minor"/>
    </font>
    <font>
      <sz val="12"/>
      <name val="宋体"/>
      <charset val="134"/>
      <scheme val="minor"/>
    </font>
    <font>
      <sz val="20"/>
      <name val="宋体"/>
      <charset val="134"/>
      <scheme val="minor"/>
    </font>
    <font>
      <b/>
      <sz val="12"/>
      <name val="宋体"/>
      <charset val="134"/>
      <scheme val="minor"/>
    </font>
    <font>
      <sz val="12"/>
      <name val="仿宋_GB2312"/>
      <charset val="134"/>
    </font>
    <font>
      <sz val="10"/>
      <name val="宋体"/>
      <charset val="134"/>
    </font>
    <font>
      <b/>
      <sz val="12"/>
      <name val="仿宋_GB2312"/>
      <charset val="134"/>
    </font>
    <font>
      <sz val="12"/>
      <color theme="1"/>
      <name val="宋体"/>
      <charset val="134"/>
      <scheme val="minor"/>
    </font>
    <font>
      <sz val="20"/>
      <color theme="1"/>
      <name val="宋体"/>
      <charset val="134"/>
      <scheme val="minor"/>
    </font>
    <font>
      <sz val="12"/>
      <color theme="1"/>
      <name val="楷体_GB2312"/>
      <charset val="134"/>
    </font>
    <font>
      <sz val="9"/>
      <name val="宋体"/>
      <charset val="134"/>
    </font>
    <font>
      <b/>
      <sz val="10"/>
      <name val="宋体"/>
      <charset val="134"/>
    </font>
    <font>
      <sz val="10"/>
      <color theme="1"/>
      <name val="宋体"/>
      <charset val="134"/>
    </font>
    <font>
      <sz val="10"/>
      <color theme="1"/>
      <name val="宋体"/>
      <charset val="134"/>
      <scheme val="minor"/>
    </font>
    <font>
      <b/>
      <sz val="12"/>
      <color theme="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3" borderId="15" applyNumberFormat="0" applyAlignment="0" applyProtection="0">
      <alignment vertical="center"/>
    </xf>
    <xf numFmtId="0" fontId="26" fillId="4" borderId="16" applyNumberFormat="0" applyAlignment="0" applyProtection="0">
      <alignment vertical="center"/>
    </xf>
    <xf numFmtId="0" fontId="27" fillId="4" borderId="15" applyNumberFormat="0" applyAlignment="0" applyProtection="0">
      <alignment vertical="center"/>
    </xf>
    <xf numFmtId="0" fontId="28" fillId="5"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6" fillId="0" borderId="0"/>
  </cellStyleXfs>
  <cellXfs count="54">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1" fillId="0" borderId="0" xfId="0" applyFont="1" applyAlignment="1">
      <alignment vertical="center" wrapText="1"/>
    </xf>
    <xf numFmtId="176" fontId="1" fillId="0" borderId="0" xfId="0" applyNumberFormat="1"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vertical="center"/>
    </xf>
    <xf numFmtId="176" fontId="7" fillId="0" borderId="1"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176" fontId="8" fillId="0" borderId="1" xfId="0" applyNumberFormat="1" applyFont="1" applyBorder="1" applyAlignment="1">
      <alignment vertical="center" wrapText="1"/>
    </xf>
    <xf numFmtId="0" fontId="8" fillId="0" borderId="1" xfId="0" applyFont="1" applyBorder="1" applyAlignment="1">
      <alignment vertical="center"/>
    </xf>
    <xf numFmtId="176" fontId="3" fillId="0" borderId="0" xfId="0" applyNumberFormat="1" applyFont="1" applyAlignment="1">
      <alignment horizontal="center" vertical="center" wrapText="1"/>
    </xf>
    <xf numFmtId="176" fontId="9"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wrapText="1"/>
    </xf>
    <xf numFmtId="176" fontId="0" fillId="0" borderId="0" xfId="0" applyNumberFormat="1" applyAlignment="1">
      <alignment horizontal="center" vertical="center"/>
    </xf>
    <xf numFmtId="0" fontId="10" fillId="0" borderId="0" xfId="0" applyFont="1" applyAlignment="1">
      <alignment horizontal="center" vertical="center"/>
    </xf>
    <xf numFmtId="176" fontId="5" fillId="0" borderId="1" xfId="50" applyNumberFormat="1" applyFont="1" applyFill="1" applyBorder="1" applyAlignment="1">
      <alignment horizontal="center" vertical="center" wrapText="1"/>
    </xf>
    <xf numFmtId="0" fontId="11" fillId="0" borderId="1" xfId="0" applyFont="1" applyBorder="1" applyAlignment="1">
      <alignment horizontal="center" vertical="center"/>
    </xf>
    <xf numFmtId="49" fontId="12" fillId="0" borderId="7" xfId="0" applyNumberFormat="1" applyFont="1" applyFill="1" applyBorder="1" applyAlignment="1">
      <alignment horizontal="center" vertical="center"/>
    </xf>
    <xf numFmtId="176" fontId="13"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14"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176" fontId="16" fillId="0" borderId="6" xfId="0" applyNumberFormat="1" applyFont="1" applyBorder="1" applyAlignment="1">
      <alignment horizontal="right" vertical="center"/>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0" fontId="0"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view="pageBreakPreview" zoomScaleNormal="100" workbookViewId="0">
      <selection activeCell="C33" sqref="C33"/>
    </sheetView>
  </sheetViews>
  <sheetFormatPr defaultColWidth="9" defaultRowHeight="24" customHeight="1" outlineLevelCol="4"/>
  <cols>
    <col min="1" max="1" width="4.875" customWidth="1"/>
    <col min="2" max="2" width="13.5" style="27" customWidth="1"/>
    <col min="3" max="3" width="18" style="30" customWidth="1"/>
    <col min="4" max="4" width="67.5" style="29" customWidth="1"/>
    <col min="5" max="5" width="28.5" style="31" customWidth="1"/>
  </cols>
  <sheetData>
    <row r="1" ht="42" customHeight="1" spans="1:5">
      <c r="A1" s="32" t="s">
        <v>0</v>
      </c>
      <c r="B1" s="32"/>
      <c r="C1" s="32"/>
      <c r="D1" s="32"/>
      <c r="E1" s="32"/>
    </row>
    <row r="2" s="27" customFormat="1" ht="36" customHeight="1" spans="1:5">
      <c r="A2" s="11" t="s">
        <v>1</v>
      </c>
      <c r="B2" s="11" t="s">
        <v>2</v>
      </c>
      <c r="C2" s="33" t="s">
        <v>3</v>
      </c>
      <c r="D2" s="11" t="s">
        <v>4</v>
      </c>
      <c r="E2" s="11" t="s">
        <v>5</v>
      </c>
    </row>
    <row r="3" s="28" customFormat="1" ht="37" customHeight="1" spans="1:5">
      <c r="A3" s="34">
        <v>1</v>
      </c>
      <c r="B3" s="35" t="s">
        <v>6</v>
      </c>
      <c r="C3" s="36">
        <v>110000</v>
      </c>
      <c r="D3" s="37" t="s">
        <v>7</v>
      </c>
      <c r="E3" s="38" t="s">
        <v>8</v>
      </c>
    </row>
    <row r="4" s="28" customFormat="1" ht="39" customHeight="1" spans="1:5">
      <c r="A4" s="34">
        <v>2</v>
      </c>
      <c r="B4" s="35" t="s">
        <v>9</v>
      </c>
      <c r="C4" s="36">
        <v>8873</v>
      </c>
      <c r="D4" s="37" t="s">
        <v>10</v>
      </c>
      <c r="E4" s="38"/>
    </row>
    <row r="5" s="28" customFormat="1" ht="37" customHeight="1" spans="1:5">
      <c r="A5" s="34">
        <v>3</v>
      </c>
      <c r="B5" s="35" t="s">
        <v>11</v>
      </c>
      <c r="C5" s="36">
        <v>234949</v>
      </c>
      <c r="D5" s="37" t="s">
        <v>12</v>
      </c>
      <c r="E5" s="38"/>
    </row>
    <row r="6" s="28" customFormat="1" ht="30" customHeight="1" spans="1:5">
      <c r="A6" s="34">
        <v>4</v>
      </c>
      <c r="B6" s="39" t="s">
        <v>13</v>
      </c>
      <c r="C6" s="36">
        <v>4000</v>
      </c>
      <c r="D6" s="37" t="s">
        <v>14</v>
      </c>
      <c r="E6" s="38" t="s">
        <v>15</v>
      </c>
    </row>
    <row r="7" s="28" customFormat="1" ht="34" customHeight="1" spans="1:5">
      <c r="A7" s="34">
        <v>5</v>
      </c>
      <c r="B7" s="39" t="s">
        <v>13</v>
      </c>
      <c r="C7" s="36">
        <v>22000</v>
      </c>
      <c r="D7" s="37" t="s">
        <v>16</v>
      </c>
      <c r="E7" s="38"/>
    </row>
    <row r="8" s="28" customFormat="1" ht="30" customHeight="1" spans="1:5">
      <c r="A8" s="34">
        <v>6</v>
      </c>
      <c r="B8" s="39" t="s">
        <v>13</v>
      </c>
      <c r="C8" s="36">
        <v>200000</v>
      </c>
      <c r="D8" s="37" t="s">
        <v>17</v>
      </c>
      <c r="E8" s="38"/>
    </row>
    <row r="9" s="28" customFormat="1" ht="30" customHeight="1" spans="1:5">
      <c r="A9" s="34">
        <v>7</v>
      </c>
      <c r="B9" s="39" t="s">
        <v>13</v>
      </c>
      <c r="C9" s="36">
        <v>17500</v>
      </c>
      <c r="D9" s="37" t="s">
        <v>18</v>
      </c>
      <c r="E9" s="38"/>
    </row>
    <row r="10" s="28" customFormat="1" ht="30" customHeight="1" spans="1:5">
      <c r="A10" s="34">
        <v>8</v>
      </c>
      <c r="B10" s="39" t="s">
        <v>13</v>
      </c>
      <c r="C10" s="36">
        <v>37290</v>
      </c>
      <c r="D10" s="37" t="s">
        <v>19</v>
      </c>
      <c r="E10" s="38"/>
    </row>
    <row r="11" s="28" customFormat="1" ht="30" customHeight="1" spans="1:5">
      <c r="A11" s="34">
        <v>9</v>
      </c>
      <c r="B11" s="39" t="s">
        <v>13</v>
      </c>
      <c r="C11" s="36">
        <v>10000</v>
      </c>
      <c r="D11" s="37" t="s">
        <v>20</v>
      </c>
      <c r="E11" s="38"/>
    </row>
    <row r="12" s="28" customFormat="1" ht="30" customHeight="1" spans="1:5">
      <c r="A12" s="34">
        <v>10</v>
      </c>
      <c r="B12" s="39" t="s">
        <v>13</v>
      </c>
      <c r="C12" s="36">
        <v>19140</v>
      </c>
      <c r="D12" s="37" t="s">
        <v>21</v>
      </c>
      <c r="E12" s="38"/>
    </row>
    <row r="13" s="28" customFormat="1" ht="30" customHeight="1" spans="1:5">
      <c r="A13" s="34">
        <v>11</v>
      </c>
      <c r="B13" s="39" t="s">
        <v>13</v>
      </c>
      <c r="C13" s="36">
        <v>1400</v>
      </c>
      <c r="D13" s="37" t="s">
        <v>22</v>
      </c>
      <c r="E13" s="38"/>
    </row>
    <row r="14" s="28" customFormat="1" ht="30" customHeight="1" spans="1:5">
      <c r="A14" s="34">
        <v>12</v>
      </c>
      <c r="B14" s="39" t="s">
        <v>23</v>
      </c>
      <c r="C14" s="36">
        <v>19455</v>
      </c>
      <c r="D14" s="37" t="s">
        <v>24</v>
      </c>
      <c r="E14" s="38"/>
    </row>
    <row r="15" s="29" customFormat="1" ht="39" customHeight="1" spans="1:5">
      <c r="A15" s="34">
        <v>13</v>
      </c>
      <c r="B15" s="40" t="s">
        <v>23</v>
      </c>
      <c r="C15" s="41">
        <v>30000</v>
      </c>
      <c r="D15" s="13" t="s">
        <v>25</v>
      </c>
      <c r="E15" s="38"/>
    </row>
    <row r="16" s="28" customFormat="1" ht="30" customHeight="1" spans="1:5">
      <c r="A16" s="34">
        <v>14</v>
      </c>
      <c r="B16" s="39" t="s">
        <v>23</v>
      </c>
      <c r="C16" s="36">
        <v>7000</v>
      </c>
      <c r="D16" s="37" t="s">
        <v>26</v>
      </c>
      <c r="E16" s="38" t="s">
        <v>15</v>
      </c>
    </row>
    <row r="17" s="28" customFormat="1" ht="30" customHeight="1" spans="1:5">
      <c r="A17" s="34">
        <v>15</v>
      </c>
      <c r="B17" s="39" t="s">
        <v>23</v>
      </c>
      <c r="C17" s="36">
        <v>2000</v>
      </c>
      <c r="D17" s="37" t="s">
        <v>27</v>
      </c>
      <c r="E17" s="38"/>
    </row>
    <row r="18" s="28" customFormat="1" ht="51" customHeight="1" spans="1:5">
      <c r="A18" s="34">
        <v>16</v>
      </c>
      <c r="B18" s="39" t="s">
        <v>13</v>
      </c>
      <c r="C18" s="36">
        <v>145914.88</v>
      </c>
      <c r="D18" s="37" t="s">
        <v>28</v>
      </c>
      <c r="E18" s="38" t="s">
        <v>29</v>
      </c>
    </row>
    <row r="19" s="28" customFormat="1" ht="51" customHeight="1" spans="1:5">
      <c r="A19" s="34">
        <v>17</v>
      </c>
      <c r="B19" s="39" t="s">
        <v>13</v>
      </c>
      <c r="C19" s="36">
        <v>9854.84</v>
      </c>
      <c r="D19" s="37" t="s">
        <v>30</v>
      </c>
      <c r="E19" s="38" t="s">
        <v>31</v>
      </c>
    </row>
    <row r="20" s="28" customFormat="1" ht="36" customHeight="1" spans="1:5">
      <c r="A20" s="34">
        <v>18</v>
      </c>
      <c r="B20" s="39" t="s">
        <v>32</v>
      </c>
      <c r="C20" s="36">
        <v>9999.25</v>
      </c>
      <c r="D20" s="37" t="s">
        <v>33</v>
      </c>
      <c r="E20" s="38"/>
    </row>
    <row r="21" s="28" customFormat="1" ht="30" customHeight="1" spans="1:5">
      <c r="A21" s="34">
        <v>19</v>
      </c>
      <c r="B21" s="39" t="s">
        <v>32</v>
      </c>
      <c r="C21" s="36">
        <v>23940</v>
      </c>
      <c r="D21" s="37" t="s">
        <v>34</v>
      </c>
      <c r="E21" s="38" t="s">
        <v>35</v>
      </c>
    </row>
    <row r="22" s="28" customFormat="1" ht="30" customHeight="1" spans="1:5">
      <c r="A22" s="34">
        <v>20</v>
      </c>
      <c r="B22" s="39" t="s">
        <v>32</v>
      </c>
      <c r="C22" s="36">
        <v>15696</v>
      </c>
      <c r="D22" s="37" t="s">
        <v>36</v>
      </c>
      <c r="E22" s="42" t="s">
        <v>37</v>
      </c>
    </row>
    <row r="23" s="28" customFormat="1" ht="30" customHeight="1" spans="1:5">
      <c r="A23" s="34">
        <v>21</v>
      </c>
      <c r="B23" s="39" t="s">
        <v>32</v>
      </c>
      <c r="C23" s="36">
        <v>10000</v>
      </c>
      <c r="D23" s="37" t="s">
        <v>38</v>
      </c>
      <c r="E23" s="43" t="s">
        <v>39</v>
      </c>
    </row>
    <row r="24" s="28" customFormat="1" ht="30" customHeight="1" spans="1:5">
      <c r="A24" s="34">
        <v>22</v>
      </c>
      <c r="B24" s="39" t="s">
        <v>40</v>
      </c>
      <c r="C24" s="36">
        <v>1000</v>
      </c>
      <c r="D24" s="37" t="s">
        <v>41</v>
      </c>
      <c r="E24" s="44"/>
    </row>
    <row r="25" s="28" customFormat="1" ht="30" customHeight="1" spans="1:5">
      <c r="A25" s="34">
        <v>23</v>
      </c>
      <c r="B25" s="39" t="s">
        <v>40</v>
      </c>
      <c r="C25" s="36">
        <v>3604.94</v>
      </c>
      <c r="D25" s="37" t="s">
        <v>42</v>
      </c>
      <c r="E25" s="44"/>
    </row>
    <row r="26" s="28" customFormat="1" ht="30" customHeight="1" spans="1:5">
      <c r="A26" s="34">
        <v>24</v>
      </c>
      <c r="B26" s="39" t="s">
        <v>40</v>
      </c>
      <c r="C26" s="36">
        <v>1000</v>
      </c>
      <c r="D26" s="37" t="s">
        <v>43</v>
      </c>
      <c r="E26" s="44"/>
    </row>
    <row r="27" s="28" customFormat="1" ht="30" customHeight="1" spans="1:5">
      <c r="A27" s="34">
        <v>25</v>
      </c>
      <c r="B27" s="39" t="s">
        <v>40</v>
      </c>
      <c r="C27" s="36">
        <v>1500</v>
      </c>
      <c r="D27" s="37" t="s">
        <v>44</v>
      </c>
      <c r="E27" s="45"/>
    </row>
    <row r="28" s="28" customFormat="1" ht="30" customHeight="1" spans="1:5">
      <c r="A28" s="34">
        <v>26</v>
      </c>
      <c r="B28" s="39" t="s">
        <v>40</v>
      </c>
      <c r="C28" s="36">
        <v>1500</v>
      </c>
      <c r="D28" s="37" t="s">
        <v>45</v>
      </c>
      <c r="E28" s="46" t="s">
        <v>39</v>
      </c>
    </row>
    <row r="29" s="28" customFormat="1" ht="30" customHeight="1" spans="1:5">
      <c r="A29" s="34">
        <v>27</v>
      </c>
      <c r="B29" s="39" t="s">
        <v>40</v>
      </c>
      <c r="C29" s="36">
        <v>1500</v>
      </c>
      <c r="D29" s="37" t="s">
        <v>46</v>
      </c>
      <c r="E29" s="47"/>
    </row>
    <row r="30" s="28" customFormat="1" ht="30" customHeight="1" spans="1:5">
      <c r="A30" s="34">
        <v>28</v>
      </c>
      <c r="B30" s="39" t="s">
        <v>40</v>
      </c>
      <c r="C30" s="36">
        <v>5394</v>
      </c>
      <c r="D30" s="37" t="s">
        <v>47</v>
      </c>
      <c r="E30" s="47"/>
    </row>
    <row r="31" s="28" customFormat="1" ht="30" customHeight="1" spans="1:5">
      <c r="A31" s="34">
        <v>29</v>
      </c>
      <c r="B31" s="39" t="s">
        <v>40</v>
      </c>
      <c r="C31" s="36">
        <v>3817.04</v>
      </c>
      <c r="D31" s="37" t="s">
        <v>48</v>
      </c>
      <c r="E31" s="47"/>
    </row>
    <row r="32" s="28" customFormat="1" ht="30" customHeight="1" spans="1:5">
      <c r="A32" s="34">
        <v>30</v>
      </c>
      <c r="B32" s="39" t="s">
        <v>40</v>
      </c>
      <c r="C32" s="36">
        <v>1367.47</v>
      </c>
      <c r="D32" s="37" t="s">
        <v>49</v>
      </c>
      <c r="E32" s="47"/>
    </row>
    <row r="33" ht="33" customHeight="1" spans="1:5">
      <c r="A33" s="48" t="s">
        <v>50</v>
      </c>
      <c r="B33" s="49"/>
      <c r="C33" s="50">
        <f>SUM(C3:C32)</f>
        <v>959695.42</v>
      </c>
      <c r="D33" s="51"/>
      <c r="E33" s="52"/>
    </row>
    <row r="34" ht="9" customHeight="1"/>
    <row r="35" customFormat="1" ht="35" customHeight="1" spans="1:5">
      <c r="A35" s="53"/>
      <c r="B35" s="26" t="s">
        <v>51</v>
      </c>
      <c r="C35" s="5"/>
      <c r="D35" s="26"/>
      <c r="E35" s="26" t="s">
        <v>52</v>
      </c>
    </row>
  </sheetData>
  <sheetProtection algorithmName="SHA-512" hashValue="edE83gjLu8GYdlsXa4xM2uoeIYOsG2oFfeWR6Dk4QLVl+hQ3sCBwoY6n9bE/vXgXZU8sDYLaw49OQUfYn1jHwg==" saltValue="7j5cMkyZoErMijq8yhEg1w==" spinCount="100000" sheet="1" selectLockedCells="1" selectUnlockedCells="1" objects="1"/>
  <mergeCells count="8">
    <mergeCell ref="A1:E1"/>
    <mergeCell ref="A33:B33"/>
    <mergeCell ref="E3:E5"/>
    <mergeCell ref="E6:E15"/>
    <mergeCell ref="E16:E17"/>
    <mergeCell ref="E19:E20"/>
    <mergeCell ref="E23:E27"/>
    <mergeCell ref="E28:E32"/>
  </mergeCells>
  <printOptions horizontalCentered="1"/>
  <pageMargins left="0.196527777777778" right="0.196527777777778" top="0.66875" bottom="0.393055555555556" header="0.354166666666667"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abSelected="1" view="pageBreakPreview" zoomScaleNormal="100" workbookViewId="0">
      <selection activeCell="D26" sqref="D26:D29"/>
    </sheetView>
  </sheetViews>
  <sheetFormatPr defaultColWidth="9" defaultRowHeight="24" customHeight="1" outlineLevelCol="4"/>
  <cols>
    <col min="1" max="1" width="7.125" style="4" customWidth="1"/>
    <col min="2" max="2" width="34.5" style="5" customWidth="1"/>
    <col min="3" max="3" width="19.75" style="6" customWidth="1"/>
    <col min="4" max="4" width="26.125" style="7" customWidth="1"/>
    <col min="5" max="5" width="23.875" style="1" customWidth="1"/>
    <col min="6" max="16384" width="9" style="4"/>
  </cols>
  <sheetData>
    <row r="1" s="1" customFormat="1" ht="32" customHeight="1" spans="1:5">
      <c r="A1" s="8" t="s">
        <v>53</v>
      </c>
      <c r="B1" s="9"/>
      <c r="C1" s="9"/>
      <c r="D1" s="10"/>
      <c r="E1" s="8"/>
    </row>
    <row r="2" s="2" customFormat="1" ht="23" customHeight="1" spans="1:5">
      <c r="A2" s="11" t="s">
        <v>1</v>
      </c>
      <c r="B2" s="11" t="s">
        <v>54</v>
      </c>
      <c r="C2" s="11" t="s">
        <v>55</v>
      </c>
      <c r="D2" s="11" t="s">
        <v>5</v>
      </c>
      <c r="E2" s="11" t="s">
        <v>56</v>
      </c>
    </row>
    <row r="3" s="2" customFormat="1" ht="21" customHeight="1" spans="1:5">
      <c r="A3" s="12">
        <v>1</v>
      </c>
      <c r="B3" s="13" t="s">
        <v>57</v>
      </c>
      <c r="C3" s="14">
        <v>1000000</v>
      </c>
      <c r="D3" s="15" t="s">
        <v>58</v>
      </c>
      <c r="E3" s="16">
        <v>20241204</v>
      </c>
    </row>
    <row r="4" s="2" customFormat="1" ht="21" customHeight="1" spans="1:5">
      <c r="A4" s="12">
        <v>2</v>
      </c>
      <c r="B4" s="13" t="s">
        <v>59</v>
      </c>
      <c r="C4" s="14">
        <v>2000000</v>
      </c>
      <c r="D4" s="17"/>
      <c r="E4" s="16">
        <v>20241209</v>
      </c>
    </row>
    <row r="5" s="2" customFormat="1" ht="21" customHeight="1" spans="1:5">
      <c r="A5" s="12">
        <v>3</v>
      </c>
      <c r="B5" s="13" t="s">
        <v>60</v>
      </c>
      <c r="C5" s="14">
        <v>50000</v>
      </c>
      <c r="D5" s="17"/>
      <c r="E5" s="16">
        <v>20241216</v>
      </c>
    </row>
    <row r="6" s="2" customFormat="1" ht="21" customHeight="1" spans="1:5">
      <c r="A6" s="12">
        <v>4</v>
      </c>
      <c r="B6" s="13" t="s">
        <v>61</v>
      </c>
      <c r="C6" s="14">
        <v>1000000</v>
      </c>
      <c r="D6" s="17"/>
      <c r="E6" s="16">
        <v>20241220</v>
      </c>
    </row>
    <row r="7" s="2" customFormat="1" ht="21" customHeight="1" spans="1:5">
      <c r="A7" s="12">
        <v>5</v>
      </c>
      <c r="B7" s="13" t="s">
        <v>62</v>
      </c>
      <c r="C7" s="14">
        <v>500000</v>
      </c>
      <c r="D7" s="17"/>
      <c r="E7" s="16">
        <v>20241223</v>
      </c>
    </row>
    <row r="8" s="2" customFormat="1" ht="21" customHeight="1" spans="1:5">
      <c r="A8" s="12">
        <v>6</v>
      </c>
      <c r="B8" s="13" t="s">
        <v>63</v>
      </c>
      <c r="C8" s="14">
        <v>2000000</v>
      </c>
      <c r="D8" s="18"/>
      <c r="E8" s="16">
        <v>20241227</v>
      </c>
    </row>
    <row r="9" s="2" customFormat="1" ht="21" customHeight="1" spans="1:5">
      <c r="A9" s="12">
        <v>7</v>
      </c>
      <c r="B9" s="13" t="s">
        <v>64</v>
      </c>
      <c r="C9" s="14">
        <v>6</v>
      </c>
      <c r="D9" s="15" t="s">
        <v>65</v>
      </c>
      <c r="E9" s="16">
        <v>20241201</v>
      </c>
    </row>
    <row r="10" s="2" customFormat="1" ht="21" customHeight="1" spans="1:5">
      <c r="A10" s="12">
        <v>8</v>
      </c>
      <c r="B10" s="13" t="s">
        <v>66</v>
      </c>
      <c r="C10" s="14">
        <v>637.7</v>
      </c>
      <c r="D10" s="17"/>
      <c r="E10" s="16">
        <v>20241205</v>
      </c>
    </row>
    <row r="11" s="2" customFormat="1" ht="21" customHeight="1" spans="1:5">
      <c r="A11" s="12">
        <v>9</v>
      </c>
      <c r="B11" s="13" t="s">
        <v>67</v>
      </c>
      <c r="C11" s="14">
        <v>10</v>
      </c>
      <c r="D11" s="17"/>
      <c r="E11" s="16">
        <v>20241206</v>
      </c>
    </row>
    <row r="12" s="2" customFormat="1" ht="21" customHeight="1" spans="1:5">
      <c r="A12" s="12">
        <v>10</v>
      </c>
      <c r="B12" s="13" t="s">
        <v>68</v>
      </c>
      <c r="C12" s="14">
        <v>625</v>
      </c>
      <c r="D12" s="17"/>
      <c r="E12" s="16">
        <v>20241207</v>
      </c>
    </row>
    <row r="13" s="2" customFormat="1" ht="21" customHeight="1" spans="1:5">
      <c r="A13" s="12">
        <v>11</v>
      </c>
      <c r="B13" s="13" t="s">
        <v>69</v>
      </c>
      <c r="C13" s="14">
        <v>55</v>
      </c>
      <c r="D13" s="17"/>
      <c r="E13" s="16">
        <v>20241208</v>
      </c>
    </row>
    <row r="14" s="2" customFormat="1" ht="21" customHeight="1" spans="1:5">
      <c r="A14" s="12">
        <v>12</v>
      </c>
      <c r="B14" s="13" t="s">
        <v>70</v>
      </c>
      <c r="C14" s="14">
        <v>1500</v>
      </c>
      <c r="D14" s="18"/>
      <c r="E14" s="16">
        <v>20241212</v>
      </c>
    </row>
    <row r="15" s="2" customFormat="1" ht="21" customHeight="1" spans="1:5">
      <c r="A15" s="12">
        <v>13</v>
      </c>
      <c r="B15" s="13" t="s">
        <v>71</v>
      </c>
      <c r="C15" s="14">
        <v>5</v>
      </c>
      <c r="D15" s="15" t="s">
        <v>72</v>
      </c>
      <c r="E15" s="16">
        <v>20241203</v>
      </c>
    </row>
    <row r="16" s="2" customFormat="1" ht="21" customHeight="1" spans="1:5">
      <c r="A16" s="12">
        <v>14</v>
      </c>
      <c r="B16" s="13" t="s">
        <v>73</v>
      </c>
      <c r="C16" s="14">
        <v>11</v>
      </c>
      <c r="D16" s="17"/>
      <c r="E16" s="16">
        <v>20241213</v>
      </c>
    </row>
    <row r="17" s="2" customFormat="1" ht="21" customHeight="1" spans="1:5">
      <c r="A17" s="12">
        <v>15</v>
      </c>
      <c r="B17" s="13" t="s">
        <v>74</v>
      </c>
      <c r="C17" s="14">
        <v>23</v>
      </c>
      <c r="D17" s="17"/>
      <c r="E17" s="16">
        <v>20241220</v>
      </c>
    </row>
    <row r="18" s="2" customFormat="1" ht="21" customHeight="1" spans="1:5">
      <c r="A18" s="12">
        <v>16</v>
      </c>
      <c r="B18" s="13" t="s">
        <v>75</v>
      </c>
      <c r="C18" s="14">
        <v>5</v>
      </c>
      <c r="D18" s="17"/>
      <c r="E18" s="16">
        <v>20241224</v>
      </c>
    </row>
    <row r="19" s="2" customFormat="1" ht="21" customHeight="1" spans="1:5">
      <c r="A19" s="12">
        <v>17</v>
      </c>
      <c r="B19" s="13" t="s">
        <v>76</v>
      </c>
      <c r="C19" s="14">
        <v>5</v>
      </c>
      <c r="D19" s="17"/>
      <c r="E19" s="16">
        <v>20241226</v>
      </c>
    </row>
    <row r="20" s="2" customFormat="1" ht="20" customHeight="1" spans="1:5">
      <c r="A20" s="12">
        <v>18</v>
      </c>
      <c r="B20" s="13" t="s">
        <v>77</v>
      </c>
      <c r="C20" s="14">
        <v>16</v>
      </c>
      <c r="D20" s="18"/>
      <c r="E20" s="16">
        <v>20241227</v>
      </c>
    </row>
    <row r="21" s="2" customFormat="1" ht="20" customHeight="1" spans="1:5">
      <c r="A21" s="12">
        <v>19</v>
      </c>
      <c r="B21" s="13" t="s">
        <v>78</v>
      </c>
      <c r="C21" s="14">
        <v>5000</v>
      </c>
      <c r="D21" s="19" t="s">
        <v>79</v>
      </c>
      <c r="E21" s="16">
        <v>20241203</v>
      </c>
    </row>
    <row r="22" s="2" customFormat="1" ht="21" customHeight="1" spans="1:5">
      <c r="A22" s="12">
        <v>20</v>
      </c>
      <c r="B22" s="13" t="s">
        <v>80</v>
      </c>
      <c r="C22" s="14">
        <v>10</v>
      </c>
      <c r="D22" s="19" t="s">
        <v>81</v>
      </c>
      <c r="E22" s="16">
        <v>20241210</v>
      </c>
    </row>
    <row r="23" s="2" customFormat="1" customHeight="1" spans="1:5">
      <c r="A23" s="12">
        <v>21</v>
      </c>
      <c r="B23" s="13" t="s">
        <v>82</v>
      </c>
      <c r="C23" s="14">
        <v>50</v>
      </c>
      <c r="D23" s="15" t="s">
        <v>83</v>
      </c>
      <c r="E23" s="16">
        <v>20241214</v>
      </c>
    </row>
    <row r="24" s="2" customFormat="1" ht="27" customHeight="1" spans="1:5">
      <c r="A24" s="12">
        <v>22</v>
      </c>
      <c r="B24" s="13" t="s">
        <v>84</v>
      </c>
      <c r="C24" s="14">
        <v>50</v>
      </c>
      <c r="D24" s="18"/>
      <c r="E24" s="16">
        <v>20241228</v>
      </c>
    </row>
    <row r="25" s="2" customFormat="1" ht="27" customHeight="1" spans="1:5">
      <c r="A25" s="12">
        <v>23</v>
      </c>
      <c r="B25" s="13" t="s">
        <v>85</v>
      </c>
      <c r="C25" s="14">
        <v>120</v>
      </c>
      <c r="D25" s="20" t="s">
        <v>86</v>
      </c>
      <c r="E25" s="16">
        <v>20241218</v>
      </c>
    </row>
    <row r="26" s="2" customFormat="1" ht="28" customHeight="1" spans="1:5">
      <c r="A26" s="12">
        <v>24</v>
      </c>
      <c r="B26" s="13" t="s">
        <v>74</v>
      </c>
      <c r="C26" s="14">
        <v>60</v>
      </c>
      <c r="D26" s="17" t="s">
        <v>86</v>
      </c>
      <c r="E26" s="16">
        <v>20241220</v>
      </c>
    </row>
    <row r="27" s="2" customFormat="1" ht="26" customHeight="1" spans="1:5">
      <c r="A27" s="12">
        <v>25</v>
      </c>
      <c r="B27" s="13" t="s">
        <v>87</v>
      </c>
      <c r="C27" s="14">
        <v>70</v>
      </c>
      <c r="D27" s="17"/>
      <c r="E27" s="16">
        <v>20241221</v>
      </c>
    </row>
    <row r="28" s="2" customFormat="1" ht="21" customHeight="1" spans="1:5">
      <c r="A28" s="12">
        <v>26</v>
      </c>
      <c r="B28" s="13" t="s">
        <v>88</v>
      </c>
      <c r="C28" s="14">
        <v>20</v>
      </c>
      <c r="D28" s="17"/>
      <c r="E28" s="16">
        <v>20241222</v>
      </c>
    </row>
    <row r="29" s="2" customFormat="1" ht="21" customHeight="1" spans="1:5">
      <c r="A29" s="12">
        <v>27</v>
      </c>
      <c r="B29" s="13" t="s">
        <v>75</v>
      </c>
      <c r="C29" s="14">
        <v>20</v>
      </c>
      <c r="D29" s="18"/>
      <c r="E29" s="16">
        <v>20241224</v>
      </c>
    </row>
    <row r="30" s="2" customFormat="1" ht="21" customHeight="1" spans="1:5">
      <c r="A30" s="12">
        <v>28</v>
      </c>
      <c r="B30" s="13" t="s">
        <v>87</v>
      </c>
      <c r="C30" s="14">
        <v>60</v>
      </c>
      <c r="D30" s="15" t="s">
        <v>89</v>
      </c>
      <c r="E30" s="16">
        <v>20241221</v>
      </c>
    </row>
    <row r="31" s="2" customFormat="1" ht="21" customHeight="1" spans="1:5">
      <c r="A31" s="12">
        <v>29</v>
      </c>
      <c r="B31" s="13" t="s">
        <v>75</v>
      </c>
      <c r="C31" s="14">
        <v>1000</v>
      </c>
      <c r="D31" s="18"/>
      <c r="E31" s="16">
        <v>20241224</v>
      </c>
    </row>
    <row r="32" s="2" customFormat="1" ht="21" customHeight="1" spans="1:5">
      <c r="A32" s="12">
        <v>30</v>
      </c>
      <c r="B32" s="13" t="s">
        <v>90</v>
      </c>
      <c r="C32" s="14">
        <v>57.4</v>
      </c>
      <c r="D32" s="15" t="s">
        <v>91</v>
      </c>
      <c r="E32" s="16">
        <v>20241225</v>
      </c>
    </row>
    <row r="33" s="2" customFormat="1" ht="21" customHeight="1" spans="1:5">
      <c r="A33" s="12">
        <v>31</v>
      </c>
      <c r="B33" s="13" t="s">
        <v>76</v>
      </c>
      <c r="C33" s="14">
        <v>503.5</v>
      </c>
      <c r="D33" s="18"/>
      <c r="E33" s="16">
        <v>20241226</v>
      </c>
    </row>
    <row r="34" s="2" customFormat="1" ht="21" customHeight="1" spans="1:5">
      <c r="A34" s="12">
        <v>32</v>
      </c>
      <c r="B34" s="13" t="s">
        <v>77</v>
      </c>
      <c r="C34" s="14">
        <v>200</v>
      </c>
      <c r="D34" s="19" t="s">
        <v>92</v>
      </c>
      <c r="E34" s="16">
        <v>20241227</v>
      </c>
    </row>
    <row r="35" s="2" customFormat="1" ht="21" customHeight="1" spans="1:5">
      <c r="A35" s="12">
        <v>33</v>
      </c>
      <c r="B35" s="13" t="s">
        <v>70</v>
      </c>
      <c r="C35" s="14">
        <v>180</v>
      </c>
      <c r="D35" s="15" t="s">
        <v>15</v>
      </c>
      <c r="E35" s="16">
        <v>20241212</v>
      </c>
    </row>
    <row r="36" s="2" customFormat="1" ht="21" customHeight="1" spans="1:5">
      <c r="A36" s="12">
        <v>34</v>
      </c>
      <c r="B36" s="13" t="s">
        <v>93</v>
      </c>
      <c r="C36" s="14">
        <v>100</v>
      </c>
      <c r="D36" s="18"/>
      <c r="E36" s="16">
        <v>20241223</v>
      </c>
    </row>
    <row r="37" s="2" customFormat="1" ht="21" customHeight="1" spans="1:5">
      <c r="A37" s="12">
        <v>35</v>
      </c>
      <c r="B37" s="13" t="s">
        <v>94</v>
      </c>
      <c r="C37" s="14">
        <v>5000</v>
      </c>
      <c r="D37" s="15" t="s">
        <v>39</v>
      </c>
      <c r="E37" s="16">
        <v>20241202</v>
      </c>
    </row>
    <row r="38" s="2" customFormat="1" ht="21" customHeight="1" spans="1:5">
      <c r="A38" s="12">
        <v>36</v>
      </c>
      <c r="B38" s="13" t="s">
        <v>95</v>
      </c>
      <c r="C38" s="14">
        <v>3000</v>
      </c>
      <c r="D38" s="17"/>
      <c r="E38" s="16">
        <v>20241212</v>
      </c>
    </row>
    <row r="39" s="2" customFormat="1" ht="21" customHeight="1" spans="1:5">
      <c r="A39" s="12">
        <v>37</v>
      </c>
      <c r="B39" s="13" t="s">
        <v>96</v>
      </c>
      <c r="C39" s="14">
        <v>1000</v>
      </c>
      <c r="D39" s="17"/>
      <c r="E39" s="16">
        <v>20241224</v>
      </c>
    </row>
    <row r="40" s="2" customFormat="1" ht="21" customHeight="1" spans="1:5">
      <c r="A40" s="12">
        <v>38</v>
      </c>
      <c r="B40" s="13" t="s">
        <v>97</v>
      </c>
      <c r="C40" s="14">
        <v>10000</v>
      </c>
      <c r="D40" s="18"/>
      <c r="E40" s="16">
        <v>20241226</v>
      </c>
    </row>
    <row r="41" s="2" customFormat="1" ht="21" customHeight="1" spans="1:5">
      <c r="A41" s="12">
        <v>39</v>
      </c>
      <c r="B41" s="13" t="s">
        <v>66</v>
      </c>
      <c r="C41" s="14">
        <v>10</v>
      </c>
      <c r="D41" s="15" t="s">
        <v>98</v>
      </c>
      <c r="E41" s="16">
        <v>20241205</v>
      </c>
    </row>
    <row r="42" s="2" customFormat="1" ht="21" customHeight="1" spans="1:5">
      <c r="A42" s="12">
        <v>40</v>
      </c>
      <c r="B42" s="13" t="s">
        <v>82</v>
      </c>
      <c r="C42" s="14">
        <v>19.19</v>
      </c>
      <c r="D42" s="17"/>
      <c r="E42" s="16">
        <v>20241214</v>
      </c>
    </row>
    <row r="43" s="2" customFormat="1" ht="21" customHeight="1" spans="1:5">
      <c r="A43" s="12">
        <v>41</v>
      </c>
      <c r="B43" s="13" t="s">
        <v>85</v>
      </c>
      <c r="C43" s="14">
        <v>199</v>
      </c>
      <c r="D43" s="18"/>
      <c r="E43" s="16">
        <v>20241218</v>
      </c>
    </row>
    <row r="44" s="2" customFormat="1" ht="21" customHeight="1" spans="1:5">
      <c r="A44" s="12">
        <v>42</v>
      </c>
      <c r="B44" s="13" t="s">
        <v>99</v>
      </c>
      <c r="C44" s="14">
        <v>1</v>
      </c>
      <c r="D44" s="17" t="s">
        <v>98</v>
      </c>
      <c r="E44" s="16">
        <v>20241220</v>
      </c>
    </row>
    <row r="45" s="2" customFormat="1" ht="21" customHeight="1" spans="1:5">
      <c r="A45" s="12">
        <v>43</v>
      </c>
      <c r="B45" s="13" t="s">
        <v>90</v>
      </c>
      <c r="C45" s="14">
        <v>100</v>
      </c>
      <c r="D45" s="18"/>
      <c r="E45" s="16">
        <v>20241225</v>
      </c>
    </row>
    <row r="46" s="2" customFormat="1" ht="21" customHeight="1" spans="1:5">
      <c r="A46" s="12">
        <v>44</v>
      </c>
      <c r="B46" s="13" t="s">
        <v>100</v>
      </c>
      <c r="C46" s="14">
        <v>3990</v>
      </c>
      <c r="D46" s="19" t="s">
        <v>35</v>
      </c>
      <c r="E46" s="16">
        <v>20241224</v>
      </c>
    </row>
    <row r="47" s="3" customFormat="1" ht="18" customHeight="1" spans="1:5">
      <c r="A47" s="21" t="s">
        <v>50</v>
      </c>
      <c r="B47" s="22"/>
      <c r="C47" s="23">
        <f>SUM(C3:C46)</f>
        <v>6583718.79</v>
      </c>
      <c r="D47" s="23"/>
      <c r="E47" s="24"/>
    </row>
    <row r="48" s="4" customFormat="1" ht="28" customHeight="1" spans="2:5">
      <c r="B48" s="25" t="s">
        <v>51</v>
      </c>
      <c r="C48" s="5"/>
      <c r="D48" s="26" t="s">
        <v>52</v>
      </c>
      <c r="E48" s="26"/>
    </row>
  </sheetData>
  <sheetProtection algorithmName="SHA-512" hashValue="uTymX1SugUiD1XtrBrMcwq02g5TZfM/xqQElvpA2q3voL62m9OLdyPPFspzFEU9JAYqWMkr7555LzEChW/Ulow==" saltValue="EiF9uh3MesnjdW3WfhBadQ==" spinCount="100000" sheet="1" selectLockedCells="1" selectUnlockedCells="1" objects="1"/>
  <autoFilter xmlns:etc="http://www.wps.cn/officeDocument/2017/etCustomData" ref="A1:E48" etc:filterBottomFollowUsedRange="0">
    <extLst/>
  </autoFilter>
  <mergeCells count="14">
    <mergeCell ref="A1:E1"/>
    <mergeCell ref="A47:B47"/>
    <mergeCell ref="D48:E48"/>
    <mergeCell ref="D3:D8"/>
    <mergeCell ref="D9:D14"/>
    <mergeCell ref="D15:D20"/>
    <mergeCell ref="D23:D24"/>
    <mergeCell ref="D26:D29"/>
    <mergeCell ref="D30:D31"/>
    <mergeCell ref="D32:D33"/>
    <mergeCell ref="D35:D36"/>
    <mergeCell ref="D37:D40"/>
    <mergeCell ref="D41:D43"/>
    <mergeCell ref="D44:D45"/>
  </mergeCells>
  <printOptions horizontalCentered="1"/>
  <pageMargins left="0.236111111111111" right="0.156944444444444" top="0.156944444444444" bottom="0.314583333333333" header="0.118055555555556" footer="0.0784722222222222"/>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12月支出</vt:lpstr>
      <vt:lpstr>12月收入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小王</cp:lastModifiedBy>
  <dcterms:created xsi:type="dcterms:W3CDTF">2020-10-14T00:45:00Z</dcterms:created>
  <dcterms:modified xsi:type="dcterms:W3CDTF">2025-01-23T08:58:41Z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2AA93898009B4555ADFF413D8B77679C_13</vt:lpwstr>
  </property>
</Properties>
</file>