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AlgorithmName="SHA-512" workbookHashValue="2TkJDUhqOELDWm+q27wWLGpIkpoadOkR3cER224ervPDRvh0uDm1+e7EIpRh868C+qM24JTDn8bUFLOmMUhCDQ==" workbookSaltValue="+Uqyzcd2+SRP+c8H18QFpQ==" workbookSpinCount="100000" lockStructure="1"/>
  <bookViews>
    <workbookView windowWidth="28800" windowHeight="12375"/>
  </bookViews>
  <sheets>
    <sheet name="4月支出" sheetId="1" r:id="rId1"/>
    <sheet name="4月收入" sheetId="4" r:id="rId2"/>
    <sheet name="4月物资" sheetId="5" r:id="rId3"/>
  </sheets>
  <definedNames>
    <definedName name="_xlnm._FilterDatabase" localSheetId="1" hidden="1">'4月收入'!$A$1:$E$47</definedName>
    <definedName name="_xlnm.Print_Titles" localSheetId="1">'4月收入'!$1:$2</definedName>
    <definedName name="_xlnm.Print_Titles" localSheetId="0">'4月支出'!$1:$2</definedName>
    <definedName name="_xlnm.Print_Area" localSheetId="1">'4月收入'!$A$1:$E$47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<sst xmlns="http://schemas.openxmlformats.org/spreadsheetml/2006/main" count="228" uniqueCount="143">
  <si>
    <t>2025年4月黄埔区慈善会项目支出情况公示</t>
  </si>
  <si>
    <t>序号</t>
  </si>
  <si>
    <t>支出时间</t>
  </si>
  <si>
    <t>项目支出金额（元）</t>
  </si>
  <si>
    <t>支出情况</t>
  </si>
  <si>
    <t>项目</t>
  </si>
  <si>
    <t>2025-4-21</t>
  </si>
  <si>
    <t>从科学城(广州)投资集团有限公司2023年定向捐款中划拨55万元，用于帮扶贵州省三都水族自治县凤羽街道南岭村"贵州黔南乡村振兴馆建改项目</t>
  </si>
  <si>
    <t>乡村振兴项目</t>
  </si>
  <si>
    <t>从广州开发区产业基金投资集团有限公司2021年慈善捐款中划拨2万元，用于帮扶东陂镇中小学困难学生购买学习用品</t>
  </si>
  <si>
    <t>2025-4-29</t>
  </si>
  <si>
    <t>划拨广州高新区投资集团有限公司2021年划拨12万元用于帮扶三都县都江镇高新村2024年太阳能路灯建设项目</t>
  </si>
  <si>
    <t>划拨广州开发区产业基金投资集团有限公司2021年定向捐款8万元用于帮扶东陂镇乡村绿化主题植树项目</t>
  </si>
  <si>
    <t>划拨广州开发区产业基金投资集团有限公司2021年定向捐款165266.31元用于帮扶东陂镇香花村香花墟村、仁家冲村饮用自来水储水池建设项目</t>
  </si>
  <si>
    <t>2025-4-9</t>
  </si>
  <si>
    <t>从绿美黄埔生态建设项目款中划拨29525元用于绿美黄埔公益植树活动购买树种</t>
  </si>
  <si>
    <t>检察公益诉讼助力“绿美黄埔”生态建设项目</t>
  </si>
  <si>
    <t>从“埔小未”护苗公益项目资金中划拨2000元用于帮扶陈少明临时救助</t>
  </si>
  <si>
    <t>广州市黄埔区“埔小未”护苗公益项目</t>
  </si>
  <si>
    <t>从“埔小未”护苗公益项目资金中划拨360元用于制作未成年人保护普法宣传海报</t>
  </si>
  <si>
    <t>划拨九佛街张*彤2024年度慈善助学金</t>
  </si>
  <si>
    <t>慈善助学</t>
  </si>
  <si>
    <t>划拨联和街柴*璐2024年度慈善助学金</t>
  </si>
  <si>
    <t>划拨联和街魏*莲2024年度慈善助学金</t>
  </si>
  <si>
    <t>划拨联和街柴*阳2024年度慈善助学金</t>
  </si>
  <si>
    <t>划拨联和街柴*哲2024年度慈善助学金</t>
  </si>
  <si>
    <t>划拨联和街魏*云2024年度慈善助学金</t>
  </si>
  <si>
    <t>划拨联和街谢*浠2024年度慈善助学金</t>
  </si>
  <si>
    <t>划拨联和街李*莹2024年度慈善助学金</t>
  </si>
  <si>
    <t>划拨联和街李*晴2024年度慈善助学金</t>
  </si>
  <si>
    <t>划拨联和街游*淇2024年度慈善助学金</t>
  </si>
  <si>
    <t>划拨大沙街梁*荣2024年度慈善助学金</t>
  </si>
  <si>
    <t>划拨大沙街梁*煊2024年度慈善助学金</t>
  </si>
  <si>
    <t>划拨大沙街黄*弘2024年度慈善助学金</t>
  </si>
  <si>
    <t>划拨大沙街黄*蓬2024年度慈善助学金</t>
  </si>
  <si>
    <t>划拨大沙街臧*慧2024年度慈善助学金</t>
  </si>
  <si>
    <t>划拨大沙街臧*悦2024年度慈善助学金</t>
  </si>
  <si>
    <t>划拨大沙街于*轩2024年度慈善助学金</t>
  </si>
  <si>
    <t>划拨大沙街徐*2024年度慈善助学金</t>
  </si>
  <si>
    <t>划拨大沙街陈*妮2024年度慈善助学金</t>
  </si>
  <si>
    <t>划拨大沙街关*豪2024年度慈善助学金</t>
  </si>
  <si>
    <t>划拨大沙街王*捷2024年度慈善助学金</t>
  </si>
  <si>
    <t>划拨大沙街王*晴2024年度慈善助学金</t>
  </si>
  <si>
    <t>划拨大沙街曾*宗2024年度慈善助学金</t>
  </si>
  <si>
    <t>划拨大沙街麦*2024年度慈善助学金</t>
  </si>
  <si>
    <t>划拨大沙街陈*坤2024年度慈善助学金</t>
  </si>
  <si>
    <t>划拨穗东街何*凝2024年度慈善助学金</t>
  </si>
  <si>
    <t>划拨穗东街何*煜2024年度慈善助学金</t>
  </si>
  <si>
    <t>划拨萝岗街钟*荣2024年度慈善助学金</t>
  </si>
  <si>
    <t>划拨萝岗街钟*棋2024年度慈善助学金</t>
  </si>
  <si>
    <t>划拨萝岗街钟*毅2024年度慈善助学金</t>
  </si>
  <si>
    <t>划拨萝岗街钟*晴2024年度慈善助学金</t>
  </si>
  <si>
    <t>划拨萝岗街钟*林2024年度慈善助学金</t>
  </si>
  <si>
    <t>划拨萝岗街陈*铭2024年度慈善助学金</t>
  </si>
  <si>
    <t>划拨萝岗街陈*华2024年度慈善助学金</t>
  </si>
  <si>
    <t>划拨萝岗街钟*坚2024年度慈善助学金</t>
  </si>
  <si>
    <t>划拨南岗街叶*珊2024年度慈善助学金</t>
  </si>
  <si>
    <t>划拨南岗街王*涵2024年度慈善助学金</t>
  </si>
  <si>
    <t>划拨南岗街冯*琪2024年度慈善助学金</t>
  </si>
  <si>
    <t>划拨南岗街吴*俊2024年度慈善助学金</t>
  </si>
  <si>
    <t>划拨南岗街秦*彬2024年度慈善助学金</t>
  </si>
  <si>
    <t>划拨南岗街曾*林2024年度慈善助学金</t>
  </si>
  <si>
    <t>划拨南岗街吴*文2024年度慈善助学金</t>
  </si>
  <si>
    <t>划拨南岗街何*均2024年度慈善助学金</t>
  </si>
  <si>
    <t>划拨云埔街罗*燕2024年度慈善助学金</t>
  </si>
  <si>
    <t>划拨云埔街秦*怡2024年度慈善助学金</t>
  </si>
  <si>
    <t>划拨云埔街徐*珊2024年度慈善助学金</t>
  </si>
  <si>
    <t>划拨云埔街区*仪2024年度慈善助学金</t>
  </si>
  <si>
    <t>划拨云埔街孙*玲2024年度慈善助学金</t>
  </si>
  <si>
    <t>划拨云埔街甘*杰2024年度慈善助学金</t>
  </si>
  <si>
    <t>划拨云埔街叶*轩2024年度慈善助学金</t>
  </si>
  <si>
    <t>2025-4-11</t>
  </si>
  <si>
    <t>划拨区政法机关干部员工爱心帮扶项目资金帮扶林御清</t>
  </si>
  <si>
    <t>政法机关干部员工爱心帮扶项目</t>
  </si>
  <si>
    <t>2025-04-30</t>
  </si>
  <si>
    <t>划拨长兴（广州）电子材料有限公司2025年捐款定向用于玉岩中学设立2024-2025年度“长兴奖学金”</t>
  </si>
  <si>
    <t>长兴奖学金</t>
  </si>
  <si>
    <t>合计</t>
  </si>
  <si>
    <t>制表人：邝恺莹</t>
  </si>
  <si>
    <t>制表时间：2025年5月29日</t>
  </si>
  <si>
    <t>2025年4月黄埔区慈善会接收资金捐赠情况公示</t>
  </si>
  <si>
    <t>捐款单位（自然人）</t>
  </si>
  <si>
    <t>捐款金额（元）</t>
  </si>
  <si>
    <t>进账时间</t>
  </si>
  <si>
    <t>广州高澜节能技术股份有限公司</t>
  </si>
  <si>
    <t>“拨亮行动”中小企业办大事</t>
  </si>
  <si>
    <t>余娟</t>
  </si>
  <si>
    <t>赵瑾</t>
  </si>
  <si>
    <t>广东金桥百信（黄埔）律师事务所</t>
  </si>
  <si>
    <t>广东广开律师事务所</t>
  </si>
  <si>
    <t>广州天赐高新材料股份有限公司</t>
  </si>
  <si>
    <t>广州市安纾控股有限公司</t>
  </si>
  <si>
    <t>20250415广益联募平台筹集捐款（杨芳）</t>
  </si>
  <si>
    <t>刘狄</t>
  </si>
  <si>
    <t>广州鹿山新材料股份有限公司</t>
  </si>
  <si>
    <t>20250402广益联募平台筹集捐款</t>
  </si>
  <si>
    <t>社区慈善基金（幸福誉社区）</t>
  </si>
  <si>
    <t>20250408广益联募平台筹集捐款</t>
  </si>
  <si>
    <t>20250409广益联募平台筹集捐款</t>
  </si>
  <si>
    <t>20250411广益联募平台筹集捐款（姚胜利）</t>
  </si>
  <si>
    <t>20250413广益联募平台筹集捐款</t>
  </si>
  <si>
    <t>20250419广益联募平台筹集捐款</t>
  </si>
  <si>
    <t>20250420广益联募平台筹集捐款</t>
  </si>
  <si>
    <t>20250422广益联募平台筹集捐款</t>
  </si>
  <si>
    <t>20250425广益联募平台筹集捐款</t>
  </si>
  <si>
    <t>社区慈善基金（爱特城社区）</t>
  </si>
  <si>
    <t>20250410广益联募平台筹集捐款</t>
  </si>
  <si>
    <t>20250423广益联募平台筹集捐款</t>
  </si>
  <si>
    <t>20250427广益联募平台筹集捐款</t>
  </si>
  <si>
    <t>社区慈善基金（金梦社区）</t>
  </si>
  <si>
    <t>20250414广益联募平台筹集捐款</t>
  </si>
  <si>
    <t>20250416广益联募平台筹集捐款</t>
  </si>
  <si>
    <t>20250417广益联募平台筹集捐款</t>
  </si>
  <si>
    <t>20250418广益联募平台筹集捐款</t>
  </si>
  <si>
    <t>社区慈善基金（云绿社区）</t>
  </si>
  <si>
    <t>社区慈善基金（榕悦社区）</t>
  </si>
  <si>
    <t>20250411广益联募平台筹集捐款</t>
  </si>
  <si>
    <t>长兴（广州）光电材料有限公司</t>
  </si>
  <si>
    <t>长兴奖学金项目</t>
  </si>
  <si>
    <t>20250415广益联募平台筹集捐款</t>
  </si>
  <si>
    <t>社区慈善基金（墩头基社区）</t>
  </si>
  <si>
    <t>社区慈善基金（丽江社区）</t>
  </si>
  <si>
    <t>社区慈善基金（保税社区）</t>
  </si>
  <si>
    <t>社区慈善基金（普晖社区）</t>
  </si>
  <si>
    <t>社区慈善基金（青年社区）</t>
  </si>
  <si>
    <t>2025年4月黄埔区慈善会物资接收及发放明细公示</t>
  </si>
  <si>
    <t>日期</t>
  </si>
  <si>
    <t>捐赠人名称</t>
  </si>
  <si>
    <t>物资名称</t>
  </si>
  <si>
    <t>数量</t>
  </si>
  <si>
    <t>物资折算金额（元）</t>
  </si>
  <si>
    <t>受益人</t>
  </si>
  <si>
    <t>发放数量</t>
  </si>
  <si>
    <t>发放时间</t>
  </si>
  <si>
    <t>谷雨生物科技集团股份有限公司</t>
  </si>
  <si>
    <t>谷雨护肤旅行套装</t>
  </si>
  <si>
    <r>
      <rPr>
        <sz val="10"/>
        <rFont val="Arial"/>
        <charset val="0"/>
      </rPr>
      <t>200</t>
    </r>
    <r>
      <rPr>
        <sz val="10"/>
        <rFont val="宋体"/>
        <charset val="0"/>
      </rPr>
      <t>个</t>
    </r>
  </si>
  <si>
    <t>云埔街盈禧社区居民</t>
  </si>
  <si>
    <t>露乐健康科技股份有限公司</t>
  </si>
  <si>
    <t>爱乐爱无痕乐动裤（5片装）XL</t>
  </si>
  <si>
    <r>
      <rPr>
        <sz val="10"/>
        <rFont val="Arial"/>
        <charset val="0"/>
      </rPr>
      <t>1600</t>
    </r>
    <r>
      <rPr>
        <sz val="10"/>
        <rFont val="宋体"/>
        <charset val="0"/>
      </rPr>
      <t>包</t>
    </r>
  </si>
  <si>
    <t>“拨亮行动”中小企业办大事公益项目受助人</t>
  </si>
  <si>
    <t>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</si>
</sst>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</font>
    <font>
      <b/>
      <sz val="12"/>
      <name val="仿宋_GB2312"/>
      <charset val="134"/>
    </font>
    <font>
      <sz val="12"/>
      <color theme="1"/>
      <name val="楷体_GB2312"/>
      <charset val="134"/>
    </font>
    <font>
      <sz val="9"/>
      <name val="宋体"/>
      <charset val="134"/>
    </font>
    <font>
      <b/>
      <sz val="12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2" applyNumberFormat="0" applyAlignment="0" applyProtection="0">
      <alignment vertical="center"/>
    </xf>
    <xf numFmtId="0" fontId="27" fillId="4" borderId="13" applyNumberFormat="0" applyAlignment="0" applyProtection="0">
      <alignment vertical="center"/>
    </xf>
    <xf numFmtId="0" fontId="28" fillId="4" borderId="12" applyNumberFormat="0" applyAlignment="0" applyProtection="0">
      <alignment vertical="center"/>
    </xf>
    <xf numFmtId="0" fontId="29" fillId="5" borderId="14" applyNumberFormat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177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77" fontId="6" fillId="0" borderId="0" xfId="0" applyNumberFormat="1" applyFont="1">
      <alignment vertical="center"/>
    </xf>
    <xf numFmtId="14" fontId="3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177" fontId="7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177" fontId="13" fillId="0" borderId="1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177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177" fontId="9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horizontal="center" vertical="center"/>
    </xf>
    <xf numFmtId="177" fontId="11" fillId="0" borderId="1" xfId="5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wrapText="1"/>
    </xf>
    <xf numFmtId="0" fontId="13" fillId="0" borderId="7" xfId="0" applyFont="1" applyFill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77" fontId="17" fillId="0" borderId="7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view="pageBreakPreview" zoomScaleNormal="100" workbookViewId="0">
      <selection activeCell="D11" sqref="D11"/>
    </sheetView>
  </sheetViews>
  <sheetFormatPr defaultColWidth="9" defaultRowHeight="24" customHeight="1" outlineLevelCol="4"/>
  <cols>
    <col min="1" max="1" width="4.875" customWidth="1"/>
    <col min="2" max="2" width="13.5" style="42" customWidth="1"/>
    <col min="3" max="3" width="18" style="44" customWidth="1"/>
    <col min="4" max="4" width="67.5" style="45" customWidth="1"/>
    <col min="5" max="5" width="28.5" style="46" customWidth="1"/>
  </cols>
  <sheetData>
    <row r="1" ht="42" customHeight="1" spans="1:5">
      <c r="A1" s="1" t="s">
        <v>0</v>
      </c>
      <c r="B1" s="1"/>
      <c r="C1" s="1"/>
      <c r="D1" s="1"/>
      <c r="E1" s="1"/>
    </row>
    <row r="2" s="42" customFormat="1" ht="36" customHeight="1" spans="1:5">
      <c r="A2" s="28" t="s">
        <v>1</v>
      </c>
      <c r="B2" s="28" t="s">
        <v>2</v>
      </c>
      <c r="C2" s="47" t="s">
        <v>3</v>
      </c>
      <c r="D2" s="28" t="s">
        <v>4</v>
      </c>
      <c r="E2" s="28" t="s">
        <v>5</v>
      </c>
    </row>
    <row r="3" s="43" customFormat="1" ht="37" customHeight="1" spans="1:5">
      <c r="A3" s="48">
        <v>1</v>
      </c>
      <c r="B3" s="49" t="s">
        <v>6</v>
      </c>
      <c r="C3" s="31">
        <v>550000</v>
      </c>
      <c r="D3" s="50" t="s">
        <v>7</v>
      </c>
      <c r="E3" s="51" t="s">
        <v>8</v>
      </c>
    </row>
    <row r="4" s="43" customFormat="1" ht="39" customHeight="1" spans="1:5">
      <c r="A4" s="48">
        <v>2</v>
      </c>
      <c r="B4" s="49" t="s">
        <v>6</v>
      </c>
      <c r="C4" s="31">
        <v>20000</v>
      </c>
      <c r="D4" s="50" t="s">
        <v>9</v>
      </c>
      <c r="E4" s="51"/>
    </row>
    <row r="5" s="43" customFormat="1" ht="37" customHeight="1" spans="1:5">
      <c r="A5" s="48">
        <v>3</v>
      </c>
      <c r="B5" s="49" t="s">
        <v>10</v>
      </c>
      <c r="C5" s="31">
        <v>120000</v>
      </c>
      <c r="D5" s="50" t="s">
        <v>11</v>
      </c>
      <c r="E5" s="51"/>
    </row>
    <row r="6" s="43" customFormat="1" ht="50" customHeight="1" spans="1:5">
      <c r="A6" s="48">
        <v>4</v>
      </c>
      <c r="B6" s="49" t="s">
        <v>10</v>
      </c>
      <c r="C6" s="31">
        <v>80000</v>
      </c>
      <c r="D6" s="50" t="s">
        <v>12</v>
      </c>
      <c r="E6" s="51"/>
    </row>
    <row r="7" s="43" customFormat="1" ht="28" customHeight="1" spans="1:5">
      <c r="A7" s="48">
        <v>5</v>
      </c>
      <c r="B7" s="52" t="s">
        <v>10</v>
      </c>
      <c r="C7" s="31">
        <v>165266.31</v>
      </c>
      <c r="D7" s="53" t="s">
        <v>13</v>
      </c>
      <c r="E7" s="51"/>
    </row>
    <row r="8" s="43" customFormat="1" ht="30" customHeight="1" spans="1:5">
      <c r="A8" s="48">
        <v>6</v>
      </c>
      <c r="B8" s="52" t="s">
        <v>14</v>
      </c>
      <c r="C8" s="31">
        <v>29524</v>
      </c>
      <c r="D8" s="50" t="s">
        <v>15</v>
      </c>
      <c r="E8" s="51" t="s">
        <v>16</v>
      </c>
    </row>
    <row r="9" s="43" customFormat="1" ht="30" customHeight="1" spans="1:5">
      <c r="A9" s="48">
        <v>7</v>
      </c>
      <c r="B9" s="52" t="s">
        <v>14</v>
      </c>
      <c r="C9" s="31">
        <v>2000</v>
      </c>
      <c r="D9" s="50" t="s">
        <v>17</v>
      </c>
      <c r="E9" s="51" t="s">
        <v>18</v>
      </c>
    </row>
    <row r="10" s="43" customFormat="1" ht="30" customHeight="1" spans="1:5">
      <c r="A10" s="48">
        <v>8</v>
      </c>
      <c r="B10" s="52" t="s">
        <v>14</v>
      </c>
      <c r="C10" s="31">
        <v>360</v>
      </c>
      <c r="D10" s="50" t="s">
        <v>19</v>
      </c>
      <c r="E10" s="51"/>
    </row>
    <row r="11" s="43" customFormat="1" ht="30" customHeight="1" spans="1:5">
      <c r="A11" s="48">
        <v>9</v>
      </c>
      <c r="B11" s="52" t="s">
        <v>14</v>
      </c>
      <c r="C11" s="31">
        <v>800</v>
      </c>
      <c r="D11" s="54" t="s">
        <v>20</v>
      </c>
      <c r="E11" s="36" t="s">
        <v>21</v>
      </c>
    </row>
    <row r="12" s="43" customFormat="1" ht="30" customHeight="1" spans="1:5">
      <c r="A12" s="48">
        <v>10</v>
      </c>
      <c r="B12" s="52" t="s">
        <v>14</v>
      </c>
      <c r="C12" s="31">
        <v>1000</v>
      </c>
      <c r="D12" s="54" t="s">
        <v>22</v>
      </c>
      <c r="E12" s="36"/>
    </row>
    <row r="13" s="43" customFormat="1" ht="30" customHeight="1" spans="1:5">
      <c r="A13" s="48">
        <v>11</v>
      </c>
      <c r="B13" s="52" t="s">
        <v>14</v>
      </c>
      <c r="C13" s="31">
        <v>1500</v>
      </c>
      <c r="D13" s="54" t="s">
        <v>23</v>
      </c>
      <c r="E13" s="36"/>
    </row>
    <row r="14" s="43" customFormat="1" ht="30" customHeight="1" spans="1:5">
      <c r="A14" s="48">
        <v>12</v>
      </c>
      <c r="B14" s="52" t="s">
        <v>14</v>
      </c>
      <c r="C14" s="31">
        <v>800</v>
      </c>
      <c r="D14" s="54" t="s">
        <v>24</v>
      </c>
      <c r="E14" s="36"/>
    </row>
    <row r="15" s="43" customFormat="1" ht="30" customHeight="1" spans="1:5">
      <c r="A15" s="48">
        <v>13</v>
      </c>
      <c r="B15" s="52" t="s">
        <v>14</v>
      </c>
      <c r="C15" s="31">
        <v>1500</v>
      </c>
      <c r="D15" s="54" t="s">
        <v>25</v>
      </c>
      <c r="E15" s="36"/>
    </row>
    <row r="16" s="43" customFormat="1" ht="30" customHeight="1" spans="1:5">
      <c r="A16" s="48">
        <v>14</v>
      </c>
      <c r="B16" s="52" t="s">
        <v>14</v>
      </c>
      <c r="C16" s="31">
        <v>2000</v>
      </c>
      <c r="D16" s="54" t="s">
        <v>26</v>
      </c>
      <c r="E16" s="36" t="s">
        <v>21</v>
      </c>
    </row>
    <row r="17" s="43" customFormat="1" ht="30" customHeight="1" spans="1:5">
      <c r="A17" s="48">
        <v>15</v>
      </c>
      <c r="B17" s="52" t="s">
        <v>14</v>
      </c>
      <c r="C17" s="31">
        <v>800</v>
      </c>
      <c r="D17" s="54" t="s">
        <v>27</v>
      </c>
      <c r="E17" s="36"/>
    </row>
    <row r="18" s="43" customFormat="1" ht="30" customHeight="1" spans="1:5">
      <c r="A18" s="48">
        <v>16</v>
      </c>
      <c r="B18" s="52" t="s">
        <v>14</v>
      </c>
      <c r="C18" s="31">
        <v>800</v>
      </c>
      <c r="D18" s="54" t="s">
        <v>28</v>
      </c>
      <c r="E18" s="36"/>
    </row>
    <row r="19" s="43" customFormat="1" ht="30" customHeight="1" spans="1:5">
      <c r="A19" s="48">
        <v>17</v>
      </c>
      <c r="B19" s="52" t="s">
        <v>14</v>
      </c>
      <c r="C19" s="31">
        <v>800</v>
      </c>
      <c r="D19" s="54" t="s">
        <v>29</v>
      </c>
      <c r="E19" s="36"/>
    </row>
    <row r="20" s="43" customFormat="1" ht="30" customHeight="1" spans="1:5">
      <c r="A20" s="48">
        <v>18</v>
      </c>
      <c r="B20" s="52" t="s">
        <v>14</v>
      </c>
      <c r="C20" s="31">
        <v>2000</v>
      </c>
      <c r="D20" s="54" t="s">
        <v>30</v>
      </c>
      <c r="E20" s="36"/>
    </row>
    <row r="21" s="43" customFormat="1" ht="30" customHeight="1" spans="1:5">
      <c r="A21" s="48">
        <v>19</v>
      </c>
      <c r="B21" s="52" t="s">
        <v>14</v>
      </c>
      <c r="C21" s="31">
        <v>2000</v>
      </c>
      <c r="D21" s="54" t="s">
        <v>31</v>
      </c>
      <c r="E21" s="36"/>
    </row>
    <row r="22" s="43" customFormat="1" ht="30" customHeight="1" spans="1:5">
      <c r="A22" s="48">
        <v>20</v>
      </c>
      <c r="B22" s="52" t="s">
        <v>14</v>
      </c>
      <c r="C22" s="31">
        <v>1000</v>
      </c>
      <c r="D22" s="54" t="s">
        <v>32</v>
      </c>
      <c r="E22" s="36"/>
    </row>
    <row r="23" s="43" customFormat="1" ht="30" customHeight="1" spans="1:5">
      <c r="A23" s="48">
        <v>21</v>
      </c>
      <c r="B23" s="52" t="s">
        <v>14</v>
      </c>
      <c r="C23" s="31">
        <v>2000</v>
      </c>
      <c r="D23" s="54" t="s">
        <v>33</v>
      </c>
      <c r="E23" s="36"/>
    </row>
    <row r="24" s="43" customFormat="1" ht="30" customHeight="1" spans="1:5">
      <c r="A24" s="48">
        <v>22</v>
      </c>
      <c r="B24" s="52" t="s">
        <v>14</v>
      </c>
      <c r="C24" s="31">
        <v>2000</v>
      </c>
      <c r="D24" s="54" t="s">
        <v>34</v>
      </c>
      <c r="E24" s="36"/>
    </row>
    <row r="25" s="43" customFormat="1" ht="30" customHeight="1" spans="1:5">
      <c r="A25" s="48">
        <v>23</v>
      </c>
      <c r="B25" s="52" t="s">
        <v>14</v>
      </c>
      <c r="C25" s="31">
        <v>1500</v>
      </c>
      <c r="D25" s="54" t="s">
        <v>35</v>
      </c>
      <c r="E25" s="36"/>
    </row>
    <row r="26" s="43" customFormat="1" ht="30" customHeight="1" spans="1:5">
      <c r="A26" s="48">
        <v>24</v>
      </c>
      <c r="B26" s="52" t="s">
        <v>14</v>
      </c>
      <c r="C26" s="31">
        <v>800</v>
      </c>
      <c r="D26" s="54" t="s">
        <v>36</v>
      </c>
      <c r="E26" s="36"/>
    </row>
    <row r="27" s="43" customFormat="1" ht="30" customHeight="1" spans="1:5">
      <c r="A27" s="48">
        <v>25</v>
      </c>
      <c r="B27" s="52" t="s">
        <v>14</v>
      </c>
      <c r="C27" s="31">
        <v>1500</v>
      </c>
      <c r="D27" s="54" t="s">
        <v>37</v>
      </c>
      <c r="E27" s="36"/>
    </row>
    <row r="28" s="43" customFormat="1" ht="30" customHeight="1" spans="1:5">
      <c r="A28" s="48">
        <v>26</v>
      </c>
      <c r="B28" s="52" t="s">
        <v>14</v>
      </c>
      <c r="C28" s="31">
        <v>1500</v>
      </c>
      <c r="D28" s="54" t="s">
        <v>38</v>
      </c>
      <c r="E28" s="36"/>
    </row>
    <row r="29" s="43" customFormat="1" ht="30" customHeight="1" spans="1:5">
      <c r="A29" s="48">
        <v>27</v>
      </c>
      <c r="B29" s="52" t="s">
        <v>14</v>
      </c>
      <c r="C29" s="31">
        <v>800</v>
      </c>
      <c r="D29" s="54" t="s">
        <v>39</v>
      </c>
      <c r="E29" s="36"/>
    </row>
    <row r="30" s="43" customFormat="1" ht="30" customHeight="1" spans="1:5">
      <c r="A30" s="48">
        <v>28</v>
      </c>
      <c r="B30" s="52" t="s">
        <v>14</v>
      </c>
      <c r="C30" s="31">
        <v>2000</v>
      </c>
      <c r="D30" s="54" t="s">
        <v>40</v>
      </c>
      <c r="E30" s="36" t="s">
        <v>21</v>
      </c>
    </row>
    <row r="31" s="43" customFormat="1" ht="30" customHeight="1" spans="1:5">
      <c r="A31" s="48">
        <v>29</v>
      </c>
      <c r="B31" s="52" t="s">
        <v>14</v>
      </c>
      <c r="C31" s="31">
        <v>800</v>
      </c>
      <c r="D31" s="54" t="s">
        <v>41</v>
      </c>
      <c r="E31" s="36"/>
    </row>
    <row r="32" s="43" customFormat="1" ht="30" customHeight="1" spans="1:5">
      <c r="A32" s="48">
        <v>30</v>
      </c>
      <c r="B32" s="52" t="s">
        <v>14</v>
      </c>
      <c r="C32" s="31">
        <v>800</v>
      </c>
      <c r="D32" s="54" t="s">
        <v>42</v>
      </c>
      <c r="E32" s="36"/>
    </row>
    <row r="33" s="43" customFormat="1" ht="30" customHeight="1" spans="1:5">
      <c r="A33" s="48">
        <v>31</v>
      </c>
      <c r="B33" s="52" t="s">
        <v>14</v>
      </c>
      <c r="C33" s="31">
        <v>2000</v>
      </c>
      <c r="D33" s="54" t="s">
        <v>43</v>
      </c>
      <c r="E33" s="36"/>
    </row>
    <row r="34" s="43" customFormat="1" ht="30" customHeight="1" spans="1:5">
      <c r="A34" s="48">
        <v>32</v>
      </c>
      <c r="B34" s="52" t="s">
        <v>14</v>
      </c>
      <c r="C34" s="31">
        <v>2000</v>
      </c>
      <c r="D34" s="54" t="s">
        <v>44</v>
      </c>
      <c r="E34" s="36"/>
    </row>
    <row r="35" s="43" customFormat="1" ht="30" customHeight="1" spans="1:5">
      <c r="A35" s="48">
        <v>33</v>
      </c>
      <c r="B35" s="52" t="s">
        <v>14</v>
      </c>
      <c r="C35" s="31">
        <v>800</v>
      </c>
      <c r="D35" s="54" t="s">
        <v>45</v>
      </c>
      <c r="E35" s="36"/>
    </row>
    <row r="36" s="43" customFormat="1" ht="30" customHeight="1" spans="1:5">
      <c r="A36" s="48">
        <v>34</v>
      </c>
      <c r="B36" s="52" t="s">
        <v>14</v>
      </c>
      <c r="C36" s="31">
        <v>1500</v>
      </c>
      <c r="D36" s="54" t="s">
        <v>46</v>
      </c>
      <c r="E36" s="36"/>
    </row>
    <row r="37" s="43" customFormat="1" ht="30" customHeight="1" spans="1:5">
      <c r="A37" s="48">
        <v>35</v>
      </c>
      <c r="B37" s="52" t="s">
        <v>14</v>
      </c>
      <c r="C37" s="31">
        <v>1500</v>
      </c>
      <c r="D37" s="54" t="s">
        <v>47</v>
      </c>
      <c r="E37" s="36"/>
    </row>
    <row r="38" s="43" customFormat="1" ht="30" customHeight="1" spans="1:5">
      <c r="A38" s="48">
        <v>36</v>
      </c>
      <c r="B38" s="52" t="s">
        <v>14</v>
      </c>
      <c r="C38" s="31">
        <v>800</v>
      </c>
      <c r="D38" s="54" t="s">
        <v>48</v>
      </c>
      <c r="E38" s="36"/>
    </row>
    <row r="39" s="43" customFormat="1" ht="30" customHeight="1" spans="1:5">
      <c r="A39" s="48">
        <v>37</v>
      </c>
      <c r="B39" s="52" t="s">
        <v>14</v>
      </c>
      <c r="C39" s="31">
        <v>1500</v>
      </c>
      <c r="D39" s="54" t="s">
        <v>49</v>
      </c>
      <c r="E39" s="36"/>
    </row>
    <row r="40" s="43" customFormat="1" ht="30" customHeight="1" spans="1:5">
      <c r="A40" s="48">
        <v>38</v>
      </c>
      <c r="B40" s="52" t="s">
        <v>14</v>
      </c>
      <c r="C40" s="31">
        <v>800</v>
      </c>
      <c r="D40" s="54" t="s">
        <v>50</v>
      </c>
      <c r="E40" s="36"/>
    </row>
    <row r="41" s="43" customFormat="1" ht="30" customHeight="1" spans="1:5">
      <c r="A41" s="48">
        <v>39</v>
      </c>
      <c r="B41" s="52" t="s">
        <v>14</v>
      </c>
      <c r="C41" s="31">
        <v>1000</v>
      </c>
      <c r="D41" s="54" t="s">
        <v>51</v>
      </c>
      <c r="E41" s="36"/>
    </row>
    <row r="42" s="43" customFormat="1" ht="30" customHeight="1" spans="1:5">
      <c r="A42" s="48">
        <v>40</v>
      </c>
      <c r="B42" s="52" t="s">
        <v>14</v>
      </c>
      <c r="C42" s="31">
        <v>800</v>
      </c>
      <c r="D42" s="54" t="s">
        <v>52</v>
      </c>
      <c r="E42" s="36"/>
    </row>
    <row r="43" s="43" customFormat="1" ht="30" customHeight="1" spans="1:5">
      <c r="A43" s="48">
        <v>41</v>
      </c>
      <c r="B43" s="52" t="s">
        <v>14</v>
      </c>
      <c r="C43" s="31">
        <v>800</v>
      </c>
      <c r="D43" s="54" t="s">
        <v>53</v>
      </c>
      <c r="E43" s="36"/>
    </row>
    <row r="44" s="43" customFormat="1" ht="30" customHeight="1" spans="1:5">
      <c r="A44" s="48">
        <v>42</v>
      </c>
      <c r="B44" s="52" t="s">
        <v>14</v>
      </c>
      <c r="C44" s="31">
        <v>800</v>
      </c>
      <c r="D44" s="54" t="s">
        <v>54</v>
      </c>
      <c r="E44" s="36" t="s">
        <v>21</v>
      </c>
    </row>
    <row r="45" s="43" customFormat="1" ht="30" customHeight="1" spans="1:5">
      <c r="A45" s="48">
        <v>43</v>
      </c>
      <c r="B45" s="52" t="s">
        <v>14</v>
      </c>
      <c r="C45" s="31">
        <v>800</v>
      </c>
      <c r="D45" s="54" t="s">
        <v>55</v>
      </c>
      <c r="E45" s="36"/>
    </row>
    <row r="46" s="43" customFormat="1" ht="30" customHeight="1" spans="1:5">
      <c r="A46" s="48">
        <v>44</v>
      </c>
      <c r="B46" s="52" t="s">
        <v>14</v>
      </c>
      <c r="C46" s="31">
        <v>1000</v>
      </c>
      <c r="D46" s="54" t="s">
        <v>56</v>
      </c>
      <c r="E46" s="36"/>
    </row>
    <row r="47" s="43" customFormat="1" ht="30" customHeight="1" spans="1:5">
      <c r="A47" s="48">
        <v>45</v>
      </c>
      <c r="B47" s="52" t="s">
        <v>14</v>
      </c>
      <c r="C47" s="31">
        <v>800</v>
      </c>
      <c r="D47" s="54" t="s">
        <v>57</v>
      </c>
      <c r="E47" s="36"/>
    </row>
    <row r="48" s="43" customFormat="1" ht="30" customHeight="1" spans="1:5">
      <c r="A48" s="48">
        <v>46</v>
      </c>
      <c r="B48" s="52" t="s">
        <v>14</v>
      </c>
      <c r="C48" s="31">
        <v>1000</v>
      </c>
      <c r="D48" s="54" t="s">
        <v>58</v>
      </c>
      <c r="E48" s="36"/>
    </row>
    <row r="49" s="43" customFormat="1" ht="30" customHeight="1" spans="1:5">
      <c r="A49" s="48">
        <v>47</v>
      </c>
      <c r="B49" s="52" t="s">
        <v>14</v>
      </c>
      <c r="C49" s="31">
        <v>2000</v>
      </c>
      <c r="D49" s="54" t="s">
        <v>59</v>
      </c>
      <c r="E49" s="36"/>
    </row>
    <row r="50" s="43" customFormat="1" ht="30" customHeight="1" spans="1:5">
      <c r="A50" s="48">
        <v>48</v>
      </c>
      <c r="B50" s="52" t="s">
        <v>14</v>
      </c>
      <c r="C50" s="31">
        <v>800</v>
      </c>
      <c r="D50" s="54" t="s">
        <v>60</v>
      </c>
      <c r="E50" s="36"/>
    </row>
    <row r="51" s="43" customFormat="1" ht="30" customHeight="1" spans="1:5">
      <c r="A51" s="48">
        <v>49</v>
      </c>
      <c r="B51" s="52" t="s">
        <v>14</v>
      </c>
      <c r="C51" s="31">
        <v>1500</v>
      </c>
      <c r="D51" s="54" t="s">
        <v>61</v>
      </c>
      <c r="E51" s="36"/>
    </row>
    <row r="52" s="43" customFormat="1" ht="30" customHeight="1" spans="1:5">
      <c r="A52" s="48">
        <v>50</v>
      </c>
      <c r="B52" s="52" t="s">
        <v>14</v>
      </c>
      <c r="C52" s="31">
        <v>800</v>
      </c>
      <c r="D52" s="54" t="s">
        <v>62</v>
      </c>
      <c r="E52" s="36"/>
    </row>
    <row r="53" s="43" customFormat="1" ht="30" customHeight="1" spans="1:5">
      <c r="A53" s="48">
        <v>51</v>
      </c>
      <c r="B53" s="52" t="s">
        <v>14</v>
      </c>
      <c r="C53" s="31">
        <v>1500</v>
      </c>
      <c r="D53" s="54" t="s">
        <v>63</v>
      </c>
      <c r="E53" s="36"/>
    </row>
    <row r="54" s="43" customFormat="1" ht="30" customHeight="1" spans="1:5">
      <c r="A54" s="48">
        <v>52</v>
      </c>
      <c r="B54" s="52" t="s">
        <v>14</v>
      </c>
      <c r="C54" s="31">
        <v>2000</v>
      </c>
      <c r="D54" s="54" t="s">
        <v>64</v>
      </c>
      <c r="E54" s="36"/>
    </row>
    <row r="55" s="43" customFormat="1" ht="30" customHeight="1" spans="1:5">
      <c r="A55" s="48">
        <v>53</v>
      </c>
      <c r="B55" s="52" t="s">
        <v>14</v>
      </c>
      <c r="C55" s="31">
        <v>1000</v>
      </c>
      <c r="D55" s="54" t="s">
        <v>65</v>
      </c>
      <c r="E55" s="36"/>
    </row>
    <row r="56" s="43" customFormat="1" ht="30" customHeight="1" spans="1:5">
      <c r="A56" s="48">
        <v>54</v>
      </c>
      <c r="B56" s="52" t="s">
        <v>14</v>
      </c>
      <c r="C56" s="31">
        <v>1500</v>
      </c>
      <c r="D56" s="54" t="s">
        <v>66</v>
      </c>
      <c r="E56" s="36"/>
    </row>
    <row r="57" s="43" customFormat="1" ht="30" customHeight="1" spans="1:5">
      <c r="A57" s="48">
        <v>55</v>
      </c>
      <c r="B57" s="52" t="s">
        <v>14</v>
      </c>
      <c r="C57" s="31">
        <v>1500</v>
      </c>
      <c r="D57" s="54" t="s">
        <v>67</v>
      </c>
      <c r="E57" s="36"/>
    </row>
    <row r="58" s="43" customFormat="1" ht="30" customHeight="1" spans="1:5">
      <c r="A58" s="48">
        <v>56</v>
      </c>
      <c r="B58" s="52" t="s">
        <v>14</v>
      </c>
      <c r="C58" s="31">
        <v>1000</v>
      </c>
      <c r="D58" s="54" t="s">
        <v>68</v>
      </c>
      <c r="E58" s="36" t="s">
        <v>21</v>
      </c>
    </row>
    <row r="59" s="43" customFormat="1" ht="30" customHeight="1" spans="1:5">
      <c r="A59" s="48">
        <v>57</v>
      </c>
      <c r="B59" s="52" t="s">
        <v>14</v>
      </c>
      <c r="C59" s="31">
        <v>1500</v>
      </c>
      <c r="D59" s="54" t="s">
        <v>69</v>
      </c>
      <c r="E59" s="36"/>
    </row>
    <row r="60" s="43" customFormat="1" ht="30" customHeight="1" spans="1:5">
      <c r="A60" s="48">
        <v>58</v>
      </c>
      <c r="B60" s="52" t="s">
        <v>14</v>
      </c>
      <c r="C60" s="31">
        <v>1000</v>
      </c>
      <c r="D60" s="54" t="s">
        <v>70</v>
      </c>
      <c r="E60" s="36"/>
    </row>
    <row r="61" s="43" customFormat="1" ht="30" customHeight="1" spans="1:5">
      <c r="A61" s="48">
        <v>59</v>
      </c>
      <c r="B61" s="52" t="s">
        <v>71</v>
      </c>
      <c r="C61" s="31">
        <v>10000</v>
      </c>
      <c r="D61" s="54" t="s">
        <v>72</v>
      </c>
      <c r="E61" s="36" t="s">
        <v>73</v>
      </c>
    </row>
    <row r="62" s="43" customFormat="1" ht="30" customHeight="1" spans="1:5">
      <c r="A62" s="48">
        <v>60</v>
      </c>
      <c r="B62" s="52" t="s">
        <v>74</v>
      </c>
      <c r="C62" s="31">
        <v>108000</v>
      </c>
      <c r="D62" s="53" t="s">
        <v>75</v>
      </c>
      <c r="E62" s="51" t="s">
        <v>76</v>
      </c>
    </row>
    <row r="63" ht="26" customHeight="1" spans="1:5">
      <c r="A63" s="55" t="s">
        <v>77</v>
      </c>
      <c r="B63" s="56"/>
      <c r="C63" s="57">
        <f>SUM(C3:C62)</f>
        <v>1147850.31</v>
      </c>
      <c r="D63" s="58"/>
      <c r="E63" s="59"/>
    </row>
    <row r="64" ht="9" customHeight="1"/>
    <row r="65" customFormat="1" ht="35" customHeight="1" spans="1:5">
      <c r="A65" s="14"/>
      <c r="B65" s="15" t="s">
        <v>78</v>
      </c>
      <c r="C65" s="16"/>
      <c r="D65" s="15"/>
      <c r="E65" s="15" t="s">
        <v>79</v>
      </c>
    </row>
  </sheetData>
  <sheetProtection algorithmName="SHA-512" hashValue="Djz5rUBp0HU3Wl3HEqNG1wDMGW+lSJ23YmyrXOllYVAhOaa9LRYIzLX0mKhauBaK9R7gFnaSmcSp+rss40+Qmg==" saltValue="U+RPod9MZxV75EozDdAvtQ==" spinCount="100000" sheet="1" objects="1"/>
  <mergeCells count="9">
    <mergeCell ref="A1:E1"/>
    <mergeCell ref="A63:B63"/>
    <mergeCell ref="E3:E7"/>
    <mergeCell ref="E9:E10"/>
    <mergeCell ref="E11:E15"/>
    <mergeCell ref="E16:E29"/>
    <mergeCell ref="E30:E43"/>
    <mergeCell ref="E44:E57"/>
    <mergeCell ref="E58:E60"/>
  </mergeCells>
  <printOptions horizontalCentered="1"/>
  <pageMargins left="0.196527777777778" right="0.196527777777778" top="0.66875" bottom="0.393055555555556" header="0.354166666666667" footer="0.156944444444444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view="pageBreakPreview" zoomScaleNormal="100" topLeftCell="A24" workbookViewId="0">
      <selection activeCell="D27" sqref="D27:D34"/>
    </sheetView>
  </sheetViews>
  <sheetFormatPr defaultColWidth="9" defaultRowHeight="24" customHeight="1" outlineLevelCol="4"/>
  <cols>
    <col min="1" max="1" width="7.125" style="22" customWidth="1"/>
    <col min="2" max="2" width="34.5" style="16" customWidth="1"/>
    <col min="3" max="3" width="19.75" style="23" customWidth="1"/>
    <col min="4" max="4" width="26.125" style="24" customWidth="1"/>
    <col min="5" max="5" width="23.875" style="19" customWidth="1"/>
    <col min="6" max="16384" width="9" style="22"/>
  </cols>
  <sheetData>
    <row r="1" s="19" customFormat="1" ht="32" customHeight="1" spans="1:5">
      <c r="A1" s="25" t="s">
        <v>80</v>
      </c>
      <c r="B1" s="26"/>
      <c r="C1" s="26"/>
      <c r="D1" s="27"/>
      <c r="E1" s="25"/>
    </row>
    <row r="2" s="20" customFormat="1" ht="23" customHeight="1" spans="1:5">
      <c r="A2" s="28" t="s">
        <v>1</v>
      </c>
      <c r="B2" s="28" t="s">
        <v>81</v>
      </c>
      <c r="C2" s="28" t="s">
        <v>82</v>
      </c>
      <c r="D2" s="28" t="s">
        <v>5</v>
      </c>
      <c r="E2" s="28" t="s">
        <v>83</v>
      </c>
    </row>
    <row r="3" s="20" customFormat="1" ht="21" customHeight="1" spans="1:5">
      <c r="A3" s="29">
        <v>1</v>
      </c>
      <c r="B3" s="30" t="s">
        <v>84</v>
      </c>
      <c r="C3" s="31">
        <v>30000</v>
      </c>
      <c r="D3" s="32" t="s">
        <v>85</v>
      </c>
      <c r="E3" s="33">
        <v>20250402</v>
      </c>
    </row>
    <row r="4" s="20" customFormat="1" ht="21" customHeight="1" spans="1:5">
      <c r="A4" s="29">
        <v>2</v>
      </c>
      <c r="B4" s="30" t="s">
        <v>86</v>
      </c>
      <c r="C4" s="31">
        <v>1000</v>
      </c>
      <c r="D4" s="34"/>
      <c r="E4" s="33">
        <v>20250415</v>
      </c>
    </row>
    <row r="5" s="20" customFormat="1" ht="21" customHeight="1" spans="1:5">
      <c r="A5" s="29">
        <v>3</v>
      </c>
      <c r="B5" s="30" t="s">
        <v>87</v>
      </c>
      <c r="C5" s="31">
        <v>1000</v>
      </c>
      <c r="D5" s="34"/>
      <c r="E5" s="33">
        <v>20250415</v>
      </c>
    </row>
    <row r="6" s="20" customFormat="1" ht="21" customHeight="1" spans="1:5">
      <c r="A6" s="29">
        <v>4</v>
      </c>
      <c r="B6" s="30" t="s">
        <v>88</v>
      </c>
      <c r="C6" s="31">
        <v>5000</v>
      </c>
      <c r="D6" s="34"/>
      <c r="E6" s="33">
        <v>20250415</v>
      </c>
    </row>
    <row r="7" s="20" customFormat="1" ht="21" customHeight="1" spans="1:5">
      <c r="A7" s="29">
        <v>5</v>
      </c>
      <c r="B7" s="30" t="s">
        <v>89</v>
      </c>
      <c r="C7" s="31">
        <v>1000</v>
      </c>
      <c r="D7" s="34"/>
      <c r="E7" s="33">
        <v>20250415</v>
      </c>
    </row>
    <row r="8" s="20" customFormat="1" ht="21" customHeight="1" spans="1:5">
      <c r="A8" s="29">
        <v>6</v>
      </c>
      <c r="B8" s="30" t="s">
        <v>90</v>
      </c>
      <c r="C8" s="31">
        <v>5000</v>
      </c>
      <c r="D8" s="34"/>
      <c r="E8" s="33">
        <v>20250415</v>
      </c>
    </row>
    <row r="9" s="20" customFormat="1" ht="21" customHeight="1" spans="1:5">
      <c r="A9" s="29">
        <v>7</v>
      </c>
      <c r="B9" s="30" t="s">
        <v>91</v>
      </c>
      <c r="C9" s="31">
        <v>5000</v>
      </c>
      <c r="D9" s="34"/>
      <c r="E9" s="33">
        <v>20250415</v>
      </c>
    </row>
    <row r="10" s="20" customFormat="1" ht="21" customHeight="1" spans="1:5">
      <c r="A10" s="29">
        <v>8</v>
      </c>
      <c r="B10" s="30" t="s">
        <v>92</v>
      </c>
      <c r="C10" s="31">
        <v>1000</v>
      </c>
      <c r="D10" s="34"/>
      <c r="E10" s="33">
        <v>20250416</v>
      </c>
    </row>
    <row r="11" s="20" customFormat="1" ht="21" customHeight="1" spans="1:5">
      <c r="A11" s="29">
        <v>9</v>
      </c>
      <c r="B11" s="30" t="s">
        <v>93</v>
      </c>
      <c r="C11" s="31">
        <v>1000</v>
      </c>
      <c r="D11" s="34"/>
      <c r="E11" s="33">
        <v>20250421</v>
      </c>
    </row>
    <row r="12" s="20" customFormat="1" ht="21" customHeight="1" spans="1:5">
      <c r="A12" s="29">
        <v>10</v>
      </c>
      <c r="B12" s="30" t="s">
        <v>94</v>
      </c>
      <c r="C12" s="31">
        <v>5000</v>
      </c>
      <c r="D12" s="35"/>
      <c r="E12" s="33">
        <v>20250425</v>
      </c>
    </row>
    <row r="13" s="20" customFormat="1" ht="21" customHeight="1" spans="1:5">
      <c r="A13" s="29">
        <v>11</v>
      </c>
      <c r="B13" s="30" t="s">
        <v>95</v>
      </c>
      <c r="C13" s="31">
        <v>577.01</v>
      </c>
      <c r="D13" s="36" t="s">
        <v>96</v>
      </c>
      <c r="E13" s="33">
        <v>20250403</v>
      </c>
    </row>
    <row r="14" s="20" customFormat="1" ht="21" customHeight="1" spans="1:5">
      <c r="A14" s="29">
        <v>12</v>
      </c>
      <c r="B14" s="30" t="s">
        <v>97</v>
      </c>
      <c r="C14" s="31">
        <v>1</v>
      </c>
      <c r="D14" s="36"/>
      <c r="E14" s="33">
        <v>20250409</v>
      </c>
    </row>
    <row r="15" s="20" customFormat="1" ht="21" customHeight="1" spans="1:5">
      <c r="A15" s="29">
        <v>13</v>
      </c>
      <c r="B15" s="30" t="s">
        <v>98</v>
      </c>
      <c r="C15" s="31">
        <v>1</v>
      </c>
      <c r="D15" s="36"/>
      <c r="E15" s="33">
        <v>20250410</v>
      </c>
    </row>
    <row r="16" s="20" customFormat="1" ht="21" customHeight="1" spans="1:5">
      <c r="A16" s="29">
        <v>14</v>
      </c>
      <c r="B16" s="30" t="s">
        <v>99</v>
      </c>
      <c r="C16" s="31">
        <v>9000</v>
      </c>
      <c r="D16" s="36"/>
      <c r="E16" s="33">
        <v>20250412</v>
      </c>
    </row>
    <row r="17" s="20" customFormat="1" ht="21" customHeight="1" spans="1:5">
      <c r="A17" s="29">
        <v>15</v>
      </c>
      <c r="B17" s="30" t="s">
        <v>100</v>
      </c>
      <c r="C17" s="31">
        <v>63.8</v>
      </c>
      <c r="D17" s="36"/>
      <c r="E17" s="33">
        <v>20250414</v>
      </c>
    </row>
    <row r="18" s="20" customFormat="1" ht="21" customHeight="1" spans="1:5">
      <c r="A18" s="29">
        <v>16</v>
      </c>
      <c r="B18" s="30" t="s">
        <v>101</v>
      </c>
      <c r="C18" s="31">
        <v>7</v>
      </c>
      <c r="D18" s="36"/>
      <c r="E18" s="33">
        <v>20250420</v>
      </c>
    </row>
    <row r="19" s="20" customFormat="1" ht="21" customHeight="1" spans="1:5">
      <c r="A19" s="29">
        <v>17</v>
      </c>
      <c r="B19" s="30" t="s">
        <v>102</v>
      </c>
      <c r="C19" s="31">
        <v>25</v>
      </c>
      <c r="D19" s="36"/>
      <c r="E19" s="33">
        <v>20250421</v>
      </c>
    </row>
    <row r="20" s="20" customFormat="1" ht="21" customHeight="1" spans="1:5">
      <c r="A20" s="29">
        <v>18</v>
      </c>
      <c r="B20" s="30" t="s">
        <v>103</v>
      </c>
      <c r="C20" s="31">
        <v>34</v>
      </c>
      <c r="D20" s="36"/>
      <c r="E20" s="33">
        <v>20250423</v>
      </c>
    </row>
    <row r="21" s="20" customFormat="1" ht="21" customHeight="1" spans="1:5">
      <c r="A21" s="29">
        <v>19</v>
      </c>
      <c r="B21" s="30" t="s">
        <v>104</v>
      </c>
      <c r="C21" s="31">
        <v>159</v>
      </c>
      <c r="D21" s="36"/>
      <c r="E21" s="33">
        <v>20250426</v>
      </c>
    </row>
    <row r="22" s="20" customFormat="1" ht="21" customHeight="1" spans="1:5">
      <c r="A22" s="29">
        <v>20</v>
      </c>
      <c r="B22" s="30" t="s">
        <v>98</v>
      </c>
      <c r="C22" s="31">
        <v>10</v>
      </c>
      <c r="D22" s="36" t="s">
        <v>105</v>
      </c>
      <c r="E22" s="33">
        <v>20250410</v>
      </c>
    </row>
    <row r="23" s="20" customFormat="1" ht="21" customHeight="1" spans="1:5">
      <c r="A23" s="29">
        <v>21</v>
      </c>
      <c r="B23" s="30" t="s">
        <v>106</v>
      </c>
      <c r="C23" s="31">
        <v>30</v>
      </c>
      <c r="D23" s="36"/>
      <c r="E23" s="33">
        <v>20250411</v>
      </c>
    </row>
    <row r="24" s="20" customFormat="1" ht="21" customHeight="1" spans="1:5">
      <c r="A24" s="29">
        <v>22</v>
      </c>
      <c r="B24" s="30" t="s">
        <v>101</v>
      </c>
      <c r="C24" s="31">
        <v>191</v>
      </c>
      <c r="D24" s="36"/>
      <c r="E24" s="33">
        <v>20250420</v>
      </c>
    </row>
    <row r="25" s="20" customFormat="1" ht="21" customHeight="1" spans="1:5">
      <c r="A25" s="29">
        <v>23</v>
      </c>
      <c r="B25" s="30" t="s">
        <v>107</v>
      </c>
      <c r="C25" s="31">
        <v>60</v>
      </c>
      <c r="D25" s="36"/>
      <c r="E25" s="33">
        <v>20250424</v>
      </c>
    </row>
    <row r="26" s="20" customFormat="1" ht="21" customHeight="1" spans="1:5">
      <c r="A26" s="29">
        <v>24</v>
      </c>
      <c r="B26" s="30" t="s">
        <v>108</v>
      </c>
      <c r="C26" s="31">
        <v>20</v>
      </c>
      <c r="D26" s="36" t="s">
        <v>105</v>
      </c>
      <c r="E26" s="33">
        <v>20250428</v>
      </c>
    </row>
    <row r="27" s="20" customFormat="1" ht="21" customHeight="1" spans="1:5">
      <c r="A27" s="29">
        <v>25</v>
      </c>
      <c r="B27" s="30" t="s">
        <v>98</v>
      </c>
      <c r="C27" s="31">
        <v>632.85</v>
      </c>
      <c r="D27" s="36" t="s">
        <v>109</v>
      </c>
      <c r="E27" s="33">
        <v>20250410</v>
      </c>
    </row>
    <row r="28" s="20" customFormat="1" ht="21" customHeight="1" spans="1:5">
      <c r="A28" s="29">
        <v>26</v>
      </c>
      <c r="B28" s="30" t="s">
        <v>106</v>
      </c>
      <c r="C28" s="31">
        <v>124.49</v>
      </c>
      <c r="D28" s="36"/>
      <c r="E28" s="33">
        <v>20250411</v>
      </c>
    </row>
    <row r="29" s="20" customFormat="1" ht="21" customHeight="1" spans="1:5">
      <c r="A29" s="29">
        <v>27</v>
      </c>
      <c r="B29" s="30" t="s">
        <v>110</v>
      </c>
      <c r="C29" s="31">
        <v>24</v>
      </c>
      <c r="D29" s="36"/>
      <c r="E29" s="33">
        <v>20250415</v>
      </c>
    </row>
    <row r="30" s="20" customFormat="1" ht="21" customHeight="1" spans="1:5">
      <c r="A30" s="29">
        <v>28</v>
      </c>
      <c r="B30" s="30" t="s">
        <v>111</v>
      </c>
      <c r="C30" s="31">
        <v>20</v>
      </c>
      <c r="D30" s="36"/>
      <c r="E30" s="33">
        <v>20250417</v>
      </c>
    </row>
    <row r="31" s="20" customFormat="1" ht="21" customHeight="1" spans="1:5">
      <c r="A31" s="29">
        <v>29</v>
      </c>
      <c r="B31" s="30" t="s">
        <v>112</v>
      </c>
      <c r="C31" s="31">
        <v>36</v>
      </c>
      <c r="D31" s="36"/>
      <c r="E31" s="33">
        <v>20250418</v>
      </c>
    </row>
    <row r="32" s="20" customFormat="1" ht="21" customHeight="1" spans="1:5">
      <c r="A32" s="29">
        <v>30</v>
      </c>
      <c r="B32" s="30" t="s">
        <v>113</v>
      </c>
      <c r="C32" s="31">
        <v>160</v>
      </c>
      <c r="D32" s="36"/>
      <c r="E32" s="33">
        <v>20250419</v>
      </c>
    </row>
    <row r="33" s="20" customFormat="1" ht="21" customHeight="1" spans="1:5">
      <c r="A33" s="29">
        <v>31</v>
      </c>
      <c r="B33" s="30" t="s">
        <v>101</v>
      </c>
      <c r="C33" s="31">
        <v>527.9</v>
      </c>
      <c r="D33" s="36"/>
      <c r="E33" s="33">
        <v>20250420</v>
      </c>
    </row>
    <row r="34" s="20" customFormat="1" ht="21" customHeight="1" spans="1:5">
      <c r="A34" s="29">
        <v>32</v>
      </c>
      <c r="B34" s="30" t="s">
        <v>102</v>
      </c>
      <c r="C34" s="31">
        <v>25</v>
      </c>
      <c r="D34" s="36"/>
      <c r="E34" s="33">
        <v>20250421</v>
      </c>
    </row>
    <row r="35" s="20" customFormat="1" ht="21" customHeight="1" spans="1:5">
      <c r="A35" s="29">
        <v>33</v>
      </c>
      <c r="B35" s="30" t="s">
        <v>98</v>
      </c>
      <c r="C35" s="31">
        <v>311.36</v>
      </c>
      <c r="D35" s="32" t="s">
        <v>114</v>
      </c>
      <c r="E35" s="33">
        <v>20250410</v>
      </c>
    </row>
    <row r="36" s="20" customFormat="1" ht="21" customHeight="1" spans="1:5">
      <c r="A36" s="29">
        <v>34</v>
      </c>
      <c r="B36" s="30" t="s">
        <v>106</v>
      </c>
      <c r="C36" s="31">
        <v>106</v>
      </c>
      <c r="D36" s="35"/>
      <c r="E36" s="33">
        <v>20250411</v>
      </c>
    </row>
    <row r="37" s="20" customFormat="1" ht="21" customHeight="1" spans="1:5">
      <c r="A37" s="29">
        <v>35</v>
      </c>
      <c r="B37" s="30" t="s">
        <v>106</v>
      </c>
      <c r="C37" s="31">
        <v>104.5</v>
      </c>
      <c r="D37" s="32" t="s">
        <v>115</v>
      </c>
      <c r="E37" s="33">
        <v>20250411</v>
      </c>
    </row>
    <row r="38" s="20" customFormat="1" ht="21" customHeight="1" spans="1:5">
      <c r="A38" s="29">
        <v>36</v>
      </c>
      <c r="B38" s="30" t="s">
        <v>116</v>
      </c>
      <c r="C38" s="31">
        <v>50</v>
      </c>
      <c r="D38" s="34"/>
      <c r="E38" s="33">
        <v>20250412</v>
      </c>
    </row>
    <row r="39" s="20" customFormat="1" ht="21" customHeight="1" spans="1:5">
      <c r="A39" s="29">
        <v>37</v>
      </c>
      <c r="B39" s="30" t="s">
        <v>110</v>
      </c>
      <c r="C39" s="31">
        <v>27</v>
      </c>
      <c r="D39" s="35"/>
      <c r="E39" s="33">
        <v>20250415</v>
      </c>
    </row>
    <row r="40" s="20" customFormat="1" ht="20" customHeight="1" spans="1:5">
      <c r="A40" s="29">
        <v>38</v>
      </c>
      <c r="B40" s="30" t="s">
        <v>117</v>
      </c>
      <c r="C40" s="31">
        <v>116640</v>
      </c>
      <c r="D40" s="36" t="s">
        <v>118</v>
      </c>
      <c r="E40" s="33">
        <v>20250415</v>
      </c>
    </row>
    <row r="41" s="20" customFormat="1" ht="20" customHeight="1" spans="1:5">
      <c r="A41" s="29">
        <v>39</v>
      </c>
      <c r="B41" s="30" t="s">
        <v>119</v>
      </c>
      <c r="C41" s="31">
        <v>45</v>
      </c>
      <c r="D41" s="36" t="s">
        <v>120</v>
      </c>
      <c r="E41" s="33">
        <v>20250416</v>
      </c>
    </row>
    <row r="42" s="20" customFormat="1" ht="20" customHeight="1" spans="1:5">
      <c r="A42" s="29">
        <v>40</v>
      </c>
      <c r="B42" s="30" t="s">
        <v>119</v>
      </c>
      <c r="C42" s="31">
        <v>17</v>
      </c>
      <c r="D42" s="36" t="s">
        <v>121</v>
      </c>
      <c r="E42" s="33">
        <v>20250416</v>
      </c>
    </row>
    <row r="43" s="20" customFormat="1" ht="20" customHeight="1" spans="1:5">
      <c r="A43" s="29">
        <v>41</v>
      </c>
      <c r="B43" s="30" t="s">
        <v>101</v>
      </c>
      <c r="C43" s="31">
        <v>11</v>
      </c>
      <c r="D43" s="36" t="s">
        <v>122</v>
      </c>
      <c r="E43" s="33">
        <v>20250420</v>
      </c>
    </row>
    <row r="44" s="20" customFormat="1" ht="20" customHeight="1" spans="1:5">
      <c r="A44" s="29">
        <v>42</v>
      </c>
      <c r="B44" s="30" t="s">
        <v>101</v>
      </c>
      <c r="C44" s="31">
        <v>52</v>
      </c>
      <c r="D44" s="36" t="s">
        <v>123</v>
      </c>
      <c r="E44" s="33">
        <v>20250420</v>
      </c>
    </row>
    <row r="45" s="20" customFormat="1" ht="20" customHeight="1" spans="1:5">
      <c r="A45" s="29">
        <v>43</v>
      </c>
      <c r="B45" s="30" t="s">
        <v>101</v>
      </c>
      <c r="C45" s="31">
        <v>19</v>
      </c>
      <c r="D45" s="36" t="s">
        <v>124</v>
      </c>
      <c r="E45" s="33">
        <v>20250420</v>
      </c>
    </row>
    <row r="46" s="21" customFormat="1" ht="18" customHeight="1" spans="1:5">
      <c r="A46" s="37" t="s">
        <v>77</v>
      </c>
      <c r="B46" s="38"/>
      <c r="C46" s="39">
        <f>SUM(C3:C45)</f>
        <v>184111.91</v>
      </c>
      <c r="D46" s="39"/>
      <c r="E46" s="40"/>
    </row>
    <row r="47" s="22" customFormat="1" ht="28" customHeight="1" spans="2:5">
      <c r="B47" s="41" t="s">
        <v>78</v>
      </c>
      <c r="C47" s="16"/>
      <c r="D47" s="15" t="s">
        <v>79</v>
      </c>
      <c r="E47" s="15"/>
    </row>
  </sheetData>
  <sheetProtection algorithmName="SHA-512" hashValue="DA6MrxukwdqmgupyGQDhAYtdD+CBUkSkhLK6Y9YGkFy2I+wjW9nmuZ+8sG7bN2TOCzJrSOHIOo8+MBF5ll9hLQ==" saltValue="Y/B6JcF5yE3tctZu2MIHgA==" spinCount="100000" sheet="1" objects="1"/>
  <autoFilter xmlns:etc="http://www.wps.cn/officeDocument/2017/etCustomData" ref="A1:E47" etc:filterBottomFollowUsedRange="0">
    <extLst/>
  </autoFilter>
  <mergeCells count="9">
    <mergeCell ref="A1:E1"/>
    <mergeCell ref="A46:B46"/>
    <mergeCell ref="D47:E47"/>
    <mergeCell ref="D3:D12"/>
    <mergeCell ref="D13:D21"/>
    <mergeCell ref="D22:D25"/>
    <mergeCell ref="D27:D34"/>
    <mergeCell ref="D35:D36"/>
    <mergeCell ref="D37:D39"/>
  </mergeCells>
  <printOptions horizontalCentered="1"/>
  <pageMargins left="0.236111111111111" right="0.156944444444444" top="0.275" bottom="0.314583333333333" header="0.118055555555556" footer="0.0784722222222222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15" sqref="D15"/>
    </sheetView>
  </sheetViews>
  <sheetFormatPr defaultColWidth="9" defaultRowHeight="13.5" outlineLevelRow="6"/>
  <cols>
    <col min="1" max="1" width="6" customWidth="1"/>
    <col min="2" max="2" width="14.125" customWidth="1"/>
    <col min="3" max="3" width="25.5" customWidth="1"/>
    <col min="4" max="4" width="21.5" customWidth="1"/>
    <col min="5" max="5" width="9.5" customWidth="1"/>
    <col min="6" max="6" width="13.125" customWidth="1"/>
    <col min="7" max="7" width="18.875" customWidth="1"/>
    <col min="8" max="8" width="9.625" customWidth="1"/>
    <col min="9" max="9" width="12.5" customWidth="1"/>
  </cols>
  <sheetData>
    <row r="1" ht="51" customHeight="1" spans="1:9">
      <c r="A1" s="1" t="s">
        <v>125</v>
      </c>
      <c r="B1" s="1"/>
      <c r="C1" s="1"/>
      <c r="D1" s="1"/>
      <c r="E1" s="1"/>
      <c r="F1" s="1"/>
      <c r="G1" s="1"/>
      <c r="H1" s="1"/>
      <c r="I1" s="1"/>
    </row>
    <row r="2" ht="28.5" spans="1:9">
      <c r="A2" s="2" t="s">
        <v>1</v>
      </c>
      <c r="B2" s="2" t="s">
        <v>126</v>
      </c>
      <c r="C2" s="2" t="s">
        <v>127</v>
      </c>
      <c r="D2" s="2" t="s">
        <v>128</v>
      </c>
      <c r="E2" s="2" t="s">
        <v>129</v>
      </c>
      <c r="F2" s="3" t="s">
        <v>130</v>
      </c>
      <c r="G2" s="2" t="s">
        <v>131</v>
      </c>
      <c r="H2" s="2" t="s">
        <v>132</v>
      </c>
      <c r="I2" s="3" t="s">
        <v>133</v>
      </c>
    </row>
    <row r="3" ht="54" customHeight="1" spans="1:9">
      <c r="A3" s="4">
        <v>1</v>
      </c>
      <c r="B3" s="5">
        <v>45748</v>
      </c>
      <c r="C3" s="6" t="s">
        <v>134</v>
      </c>
      <c r="D3" s="6" t="s">
        <v>135</v>
      </c>
      <c r="E3" s="7" t="s">
        <v>136</v>
      </c>
      <c r="F3" s="8">
        <v>16576</v>
      </c>
      <c r="G3" s="6" t="s">
        <v>137</v>
      </c>
      <c r="H3" s="7" t="s">
        <v>136</v>
      </c>
      <c r="I3" s="18">
        <v>45748</v>
      </c>
    </row>
    <row r="4" ht="51" customHeight="1" spans="1:9">
      <c r="A4" s="4">
        <v>2</v>
      </c>
      <c r="B4" s="5">
        <v>45765</v>
      </c>
      <c r="C4" s="6" t="s">
        <v>138</v>
      </c>
      <c r="D4" s="6" t="s">
        <v>139</v>
      </c>
      <c r="E4" s="7" t="s">
        <v>140</v>
      </c>
      <c r="F4" s="8">
        <v>41600</v>
      </c>
      <c r="G4" s="6" t="s">
        <v>141</v>
      </c>
      <c r="H4" s="7" t="s">
        <v>140</v>
      </c>
      <c r="I4" s="18">
        <v>45765</v>
      </c>
    </row>
    <row r="5" ht="25" customHeight="1" spans="1:9">
      <c r="A5" s="9" t="s">
        <v>77</v>
      </c>
      <c r="B5" s="10"/>
      <c r="C5" s="10"/>
      <c r="D5" s="10"/>
      <c r="E5" s="10"/>
      <c r="F5" s="11">
        <f>SUM(F3:F4)</f>
        <v>58176</v>
      </c>
      <c r="G5" s="12" t="s">
        <v>142</v>
      </c>
      <c r="H5" s="12"/>
      <c r="I5" s="12"/>
    </row>
    <row r="6" spans="1:5">
      <c r="A6" s="13"/>
      <c r="B6" s="13"/>
      <c r="C6" s="13"/>
      <c r="D6" s="13"/>
      <c r="E6" s="13"/>
    </row>
    <row r="7" ht="14.25" spans="1:6">
      <c r="A7" s="14"/>
      <c r="B7" s="15" t="s">
        <v>78</v>
      </c>
      <c r="C7" s="16"/>
      <c r="D7" s="15"/>
      <c r="E7" s="17"/>
      <c r="F7" s="15" t="s">
        <v>79</v>
      </c>
    </row>
  </sheetData>
  <sheetProtection algorithmName="SHA-512" hashValue="qa50+wr/9u2pErkmXcw3mWl8oN1qPiRwk7C7k7FcaR0uYEQ33cme24fX+Y6xWUSIJJnjtUwcWI/ynX4RB3Z55w==" saltValue="ee3UuZXVG5EHO89XwosMQA==" spinCount="100000" sheet="1" objects="1"/>
  <mergeCells count="3">
    <mergeCell ref="A1:I1"/>
    <mergeCell ref="A5:E5"/>
    <mergeCell ref="G5:I5"/>
  </mergeCells>
  <pageMargins left="0.75" right="0.75" top="1" bottom="1" header="0.5" footer="0.5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4" master="" otherUserPermission="visible"/>
  <rangeList sheetStid="5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4月支出</vt:lpstr>
      <vt:lpstr>4月收入</vt:lpstr>
      <vt:lpstr>4月物资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小王</cp:lastModifiedBy>
  <dcterms:created xsi:type="dcterms:W3CDTF">2020-10-14T00:45:00Z</dcterms:created>
  <dcterms:modified xsi:type="dcterms:W3CDTF">2025-05-30T08:49:58Z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099F2E01C2B44E638887B973B8C4FCF1_13</vt:lpwstr>
  </property>
</Properties>
</file>